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defaultThemeVersion="166925"/>
  <mc:AlternateContent xmlns:mc="http://schemas.openxmlformats.org/markup-compatibility/2006">
    <mc:Choice Requires="x15">
      <x15ac:absPath xmlns:x15ac="http://schemas.microsoft.com/office/spreadsheetml/2010/11/ac" url="C:\Users\raazr\Documents\Data Science Course\Dissertation\My dissertation work\work progress\"/>
    </mc:Choice>
  </mc:AlternateContent>
  <xr:revisionPtr revIDLastSave="0" documentId="13_ncr:1_{0CB91A94-65C0-44AD-A335-08F3E2888258}" xr6:coauthVersionLast="47" xr6:coauthVersionMax="47" xr10:uidLastSave="{00000000-0000-0000-0000-000000000000}"/>
  <bookViews>
    <workbookView xWindow="-108" yWindow="-108" windowWidth="23256" windowHeight="12576" xr2:uid="{D9A3907B-5FD0-46E2-9061-6FF58330C27E}"/>
  </bookViews>
  <sheets>
    <sheet name="pharmaceutical name" sheetId="1" r:id="rId1"/>
    <sheet name="Synonymn" sheetId="4" r:id="rId2"/>
    <sheet name="common name" sheetId="2" r:id="rId3"/>
    <sheet name="Statistical analysis" sheetId="5" r:id="rId4"/>
    <sheet name="Exception article" sheetId="3" r:id="rId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F12" i="5" l="1"/>
  <c r="F10" i="5"/>
  <c r="F8" i="5"/>
  <c r="F6" i="5"/>
  <c r="F7" i="5"/>
</calcChain>
</file>

<file path=xl/sharedStrings.xml><?xml version="1.0" encoding="utf-8"?>
<sst xmlns="http://schemas.openxmlformats.org/spreadsheetml/2006/main" count="438" uniqueCount="184">
  <si>
    <t>Article id</t>
  </si>
  <si>
    <t>Abelmoschus manihot (L.) Medic</t>
  </si>
  <si>
    <t>Abelmoschus manihot (L.) Medik</t>
  </si>
  <si>
    <t>Term mentioned in reference</t>
  </si>
  <si>
    <t>scientific name mentioned in reference</t>
  </si>
  <si>
    <t>Scientific name mentioned in content</t>
  </si>
  <si>
    <t>mentioned Abelmoschus manihot (L.) Medik</t>
  </si>
  <si>
    <t>wcsCmp609589</t>
  </si>
  <si>
    <t>plant id</t>
  </si>
  <si>
    <t>name id</t>
  </si>
  <si>
    <t xml:space="preserve">mentioned corolla abelmoschi </t>
  </si>
  <si>
    <t>Abelmoschus manihot (L.) Medicus</t>
  </si>
  <si>
    <t>pharmaceutical name mentioned in content</t>
  </si>
  <si>
    <t>Abelmoschi Corolla mentioned in content</t>
  </si>
  <si>
    <t xml:space="preserve">Scientific name as mentioned by MPNS : </t>
  </si>
  <si>
    <t xml:space="preserve"> Abelmoschus manihot (L.) Medik</t>
  </si>
  <si>
    <r>
      <rPr>
        <b/>
        <sz val="11"/>
        <color theme="1"/>
        <rFont val="Calibri"/>
        <family val="2"/>
        <scheme val="minor"/>
      </rPr>
      <t>Pharmaceutical name as mentioned by MPNS :</t>
    </r>
    <r>
      <rPr>
        <sz val="11"/>
        <color theme="1"/>
        <rFont val="Calibri"/>
        <family val="2"/>
        <scheme val="minor"/>
      </rPr>
      <t xml:space="preserve"> </t>
    </r>
  </si>
  <si>
    <t>abelmoschi corolla</t>
  </si>
  <si>
    <t>Corolla mentioned in content</t>
  </si>
  <si>
    <t>Abelmoschus manihot</t>
  </si>
  <si>
    <t>mentioned Abelmoschus manihot (L.) Medic</t>
  </si>
  <si>
    <t xml:space="preserve">mentioned Abelmoschi Corolla </t>
  </si>
  <si>
    <t>comments</t>
  </si>
  <si>
    <t>content not relevant to plant</t>
  </si>
  <si>
    <t>missing scientific name</t>
  </si>
  <si>
    <t>missing scientific name in the content</t>
  </si>
  <si>
    <t>missing exact scientific name</t>
  </si>
  <si>
    <t>For multiple occurrence</t>
  </si>
  <si>
    <t>abri herba</t>
  </si>
  <si>
    <t>wcsCmp1240347</t>
  </si>
  <si>
    <t xml:space="preserve">Common name as mentioned by MPNS : </t>
  </si>
  <si>
    <t>plant_id</t>
  </si>
  <si>
    <t>only abstract available</t>
  </si>
  <si>
    <t xml:space="preserve">Article with no content and is available as full text or as pdf link .It include image of text as well </t>
  </si>
  <si>
    <t>Comment</t>
  </si>
  <si>
    <t>Exception occurred</t>
  </si>
  <si>
    <t>AttributeError: 'NoneType' object has no attribute 'get_text</t>
  </si>
  <si>
    <t>Gardenia neuberia Eckl. &amp; Zeyh.</t>
  </si>
  <si>
    <t xml:space="preserve">Article </t>
  </si>
  <si>
    <t>Single occurence search</t>
  </si>
  <si>
    <t>Text Rank</t>
  </si>
  <si>
    <t>Word Cloud</t>
  </si>
  <si>
    <t>KeyBERT</t>
  </si>
  <si>
    <t>Single occurrence of Pharmaceutical Name</t>
  </si>
  <si>
    <t>Multiple occurrence of Pharmaceutical Name</t>
  </si>
  <si>
    <t>NLP on article not having scientific name - keyword extraction</t>
  </si>
  <si>
    <t>Multiple occurence search</t>
  </si>
  <si>
    <t>NLP on article having scientific name - keyword extraction</t>
  </si>
  <si>
    <t>angelicae radix pulverata</t>
  </si>
  <si>
    <t>Angelica acutiloba var. acutiloba ,Angelica acutiloba (Siebold &amp; Zucc.) Kitag.</t>
  </si>
  <si>
    <t>plants under genus Angelica is mentioned.Eg: Angelicae Dahuricae Radix</t>
  </si>
  <si>
    <t>Angelicae acutilobae radix</t>
  </si>
  <si>
    <t>Scientific name is not mentioned in the content.Content not much relevant to the plant</t>
  </si>
  <si>
    <t>Scientific name available</t>
  </si>
  <si>
    <t>Single occurrence of Synonyms</t>
  </si>
  <si>
    <r>
      <rPr>
        <b/>
        <sz val="11"/>
        <color theme="1"/>
        <rFont val="Calibri"/>
        <family val="2"/>
        <scheme val="minor"/>
      </rPr>
      <t>Synonymn as mentioned by MPNS :</t>
    </r>
    <r>
      <rPr>
        <sz val="11"/>
        <color theme="1"/>
        <rFont val="Calibri"/>
        <family val="2"/>
        <scheme val="minor"/>
      </rPr>
      <t xml:space="preserve"> </t>
    </r>
  </si>
  <si>
    <t>Multiple occurrence of Synonyms</t>
  </si>
  <si>
    <t>Vitis vinifera L.</t>
  </si>
  <si>
    <t>Vitis vinifera var. minuta Risso</t>
  </si>
  <si>
    <t>Vitis vinifera</t>
  </si>
  <si>
    <t>Full scientific name not available</t>
  </si>
  <si>
    <t>Vachellia xanthophloea (Benth.) Banfi &amp; Galasso</t>
  </si>
  <si>
    <t>Hyperacanthus amoenus (Sims) Bridson</t>
  </si>
  <si>
    <t>GardeniavolkensiiK.Schum.subsp.volkensii mentioned in checklist.The content has checklist of the vascular plants in selected regions</t>
  </si>
  <si>
    <r>
      <t xml:space="preserve">Hyperacanthus amoenus (Sims) Bridson mentioned in a </t>
    </r>
    <r>
      <rPr>
        <b/>
        <sz val="11"/>
        <color theme="1"/>
        <rFont val="Calibri"/>
        <family val="2"/>
        <scheme val="minor"/>
      </rPr>
      <t>table</t>
    </r>
  </si>
  <si>
    <t>common name 	Thorny gardenia, wild gardenia mentioned in table.Not extracted as it is in a table.</t>
  </si>
  <si>
    <t>Content contain mainly images and tables.the article speaks about Dataset, including a photo-guide, of alien plants sold in traditional medicine markets and healthcare outlets in three South African cities</t>
  </si>
  <si>
    <t>Scientific name  Gardenia volkensii K.Schum. Mentioned in table. Content not well related to the plant</t>
  </si>
  <si>
    <t>Scientific name Gardenia ternifolia Schumach. &amp; Thonn. Is mentioned in reference. Content not well related to the plant</t>
  </si>
  <si>
    <t>Scientific name Gardenia volkensii K. Schum mentioned in checklist.Content contains annotated checklist of the vascular flora of South and North Nandi Forests</t>
  </si>
  <si>
    <t>Scientific name Gardenia ternifolia Schumach. &amp; Thonn is mentioned in a table.</t>
  </si>
  <si>
    <t>Scientific name Gardenia ternifolia subsp. jovis-tonantis (Welw.) Verdc. found in the check list of article. The scientific name which are not available in the given dataset are found  in the checklist of article:Gardenia fiorii Chiov. , Gardenia posoquerioides S. Moore,Gardenia transvenulosa Verdc. ,Gardenia volkensii K. Schum. var. volkensii .The article is about annotated checklist of the coastal forests of Kenya</t>
  </si>
  <si>
    <t>Gardenia imperialis K.Schum. subsp. Imperialis not mentioned in the given dataset. Content not relevant to the plant.It contains the checklist for the Bvumba Mountains, Manica Highlands</t>
  </si>
  <si>
    <t>Scientific name Gardenia erubescens found in table. Content not relevant to the given plant synonymn</t>
  </si>
  <si>
    <t>The scientific name which are not available in the given dataset are found in checkist Gardeniaternifolia Schumach. &amp; Thonn.   , Gardeniavolkensii K. Schum mentioned . Content is related annotated checklist of vascular plants of Cherangani hills and not related to the plant</t>
  </si>
  <si>
    <t>The scientific name which are not available in the given dataset are found in tables Gardenia volkensii K. Schum.</t>
  </si>
  <si>
    <t>Article has table</t>
  </si>
  <si>
    <t>Article has table and images</t>
  </si>
  <si>
    <t>Gardenia thunbergia L. (not found in the given dataset list).plants under genus Gardenia is mentioned.Content not relevant to the plant .Its related to Activity of Vachellia xanthophloea (Benth.) P.J.H. Hurter (African Fever Tree)</t>
  </si>
  <si>
    <t>Synonym mentioned in content</t>
  </si>
  <si>
    <t>text of length 1627332 exceeds maximum of 1000000. The parser and NER models require roughly 1GB of temporary memory per 100,000 characters in the input. This means long texts may cause memory allocation errors. If you're not using the parser or NER, it's probably safe to increase the `nlp.max_length` limit. The limit is in number of characters, so you can check whether your inputs are too long by checking `len(text)`.</t>
  </si>
  <si>
    <t>Could apply Text Rank due to the following error:</t>
  </si>
  <si>
    <t>Elettaria cardamomum (L.) Maton</t>
  </si>
  <si>
    <t>chhoti elachi</t>
  </si>
  <si>
    <t>Ellettaria cardamomum mentioned in table</t>
  </si>
  <si>
    <t>Common name mentioned in content</t>
  </si>
  <si>
    <r>
      <rPr>
        <b/>
        <sz val="11"/>
        <color theme="1"/>
        <rFont val="Calibri"/>
        <family val="2"/>
        <scheme val="minor"/>
      </rPr>
      <t>Common name as mentioned by MPNS :</t>
    </r>
    <r>
      <rPr>
        <sz val="11"/>
        <color theme="1"/>
        <rFont val="Calibri"/>
        <family val="2"/>
        <scheme val="minor"/>
      </rPr>
      <t xml:space="preserve"> </t>
    </r>
  </si>
  <si>
    <t>Chhoti Elachi mentioned in table</t>
  </si>
  <si>
    <t>spelling of scientific name is different</t>
  </si>
  <si>
    <t>article has tables and images</t>
  </si>
  <si>
    <t>Single occurrence of common names</t>
  </si>
  <si>
    <t>Multiple occurrence of common names</t>
  </si>
  <si>
    <t>Elettaria cardamomum Maton mentioned in table</t>
  </si>
  <si>
    <t>Bara elachi mentioned in Table. Also  .Content related Infrequent use of medicinal plants from India in snakebite treatment. Exact scientific name is not displayed</t>
  </si>
  <si>
    <t>chichira</t>
  </si>
  <si>
    <t>Lepidium thurberi Wooton', 'Solanum habrochaites S.Knapp &amp; D.M.Spooner'</t>
  </si>
  <si>
    <t>Lepidium thurberi Wooton mentioned in table</t>
  </si>
  <si>
    <t>chichira mentioned in table</t>
  </si>
  <si>
    <t>ayak chichira mentioned in table</t>
  </si>
  <si>
    <t>chichira mentioned in content</t>
  </si>
  <si>
    <t>Lepidium chichicara Desv.</t>
  </si>
  <si>
    <t>Referred to wrong scientific name Lepidium chichicara Desv.</t>
  </si>
  <si>
    <t>Common name</t>
  </si>
  <si>
    <t>Scientific name refrerred in article</t>
  </si>
  <si>
    <t>Scientific name refrerred as per dataset</t>
  </si>
  <si>
    <t>Lepidium thurberi Wooton' or  'Solanum habrochaites S.Knapp &amp; D.M.Spooner'</t>
  </si>
  <si>
    <t>sci_cited_medicinal</t>
  </si>
  <si>
    <t>wcsCmp337838</t>
  </si>
  <si>
    <t>common</t>
  </si>
  <si>
    <t>wcsCmp1031934</t>
  </si>
  <si>
    <t>wcsCmp496044</t>
  </si>
  <si>
    <t>wcsCmp338754</t>
  </si>
  <si>
    <t>name_type</t>
  </si>
  <si>
    <t>name</t>
  </si>
  <si>
    <t>name_id</t>
  </si>
  <si>
    <t>According to dataset Table 3</t>
  </si>
  <si>
    <t>137978-2</t>
  </si>
  <si>
    <t>Accepted</t>
  </si>
  <si>
    <t>M</t>
  </si>
  <si>
    <t>species</t>
  </si>
  <si>
    <t>Brassicaceae</t>
  </si>
  <si>
    <t>Lepidium</t>
  </si>
  <si>
    <t>chichicara</t>
  </si>
  <si>
    <t>According to dataset Table 1</t>
  </si>
  <si>
    <t>1009879-1</t>
  </si>
  <si>
    <t>Solanaceae</t>
  </si>
  <si>
    <t>Solanum</t>
  </si>
  <si>
    <t>habrochaites</t>
  </si>
  <si>
    <t>Solanum habrochaites S.Knapp &amp; D.M.Spooner</t>
  </si>
  <si>
    <t>138159-2</t>
  </si>
  <si>
    <t>thurberi</t>
  </si>
  <si>
    <t>Lepidium thurberi Wooton</t>
  </si>
  <si>
    <t>ipni_id</t>
  </si>
  <si>
    <t>taxon_status</t>
  </si>
  <si>
    <t>quality_rating</t>
  </si>
  <si>
    <t>rank</t>
  </si>
  <si>
    <t>family</t>
  </si>
  <si>
    <t>genus</t>
  </si>
  <si>
    <t>full_scientific_name</t>
  </si>
  <si>
    <t>Exception found</t>
  </si>
  <si>
    <t xml:space="preserve">Gardenia jasminoides J.Ellis is mentioned in a table </t>
  </si>
  <si>
    <t>Name</t>
  </si>
  <si>
    <t>Total number of article available in PubMed</t>
  </si>
  <si>
    <t>No of articles retrieved</t>
  </si>
  <si>
    <t>No articles having correct scientific name</t>
  </si>
  <si>
    <t>ziziphi spinosae semen</t>
  </si>
  <si>
    <t>achillea millefolium</t>
  </si>
  <si>
    <t>achyranthis bidentatae radix</t>
  </si>
  <si>
    <t>aconiti radix cocta</t>
  </si>
  <si>
    <t>actinidiae fructus</t>
  </si>
  <si>
    <t>acori tatarinowii rhizoma</t>
  </si>
  <si>
    <t>benzoe tonkinensis</t>
  </si>
  <si>
    <t>boehmeriae radix</t>
  </si>
  <si>
    <t>Statistical analysis Synonym name</t>
  </si>
  <si>
    <t>Statistical analysis Pharmaceutical name</t>
  </si>
  <si>
    <t>No articles having synonym</t>
  </si>
  <si>
    <t>Hibiscus esculentus L.</t>
  </si>
  <si>
    <t>Abelmoschus officinalis (DC.) Endl.</t>
  </si>
  <si>
    <t>Linnaea macrotera Graebn. &amp; Buchw.</t>
  </si>
  <si>
    <t>Abelia myrtilloides Rehder</t>
  </si>
  <si>
    <t>Abelia parvifolia Hemsl.</t>
  </si>
  <si>
    <t>Linnaea parvifolia (Hemsl.) Graebn.</t>
  </si>
  <si>
    <t>Abelia engleriana (Graebn.) Rehder</t>
  </si>
  <si>
    <t>Abelia deutziifolia (H.Lév.) H.Lév.</t>
  </si>
  <si>
    <t>Linnaea chinensis (R.Br.) A.Braun &amp; Vatke</t>
  </si>
  <si>
    <t>Feuilleea jupunba (Willd.) Kuntze</t>
  </si>
  <si>
    <t>Zornia setifera Mohlenbr.</t>
  </si>
  <si>
    <t>Statistical analysis Common name</t>
  </si>
  <si>
    <t>aanapa-kai</t>
  </si>
  <si>
    <t>abbe</t>
  </si>
  <si>
    <t>abete balsamifero</t>
  </si>
  <si>
    <t>abong-abong</t>
  </si>
  <si>
    <t>abrus</t>
  </si>
  <si>
    <t>ginori</t>
  </si>
  <si>
    <t>giant chickweed</t>
  </si>
  <si>
    <t>giant cactus</t>
  </si>
  <si>
    <t>Total</t>
  </si>
  <si>
    <t>No of articles retrieved (retmax value)</t>
  </si>
  <si>
    <t>No articles having correct scientific name in content</t>
  </si>
  <si>
    <t>No articles having pharmaceutical name in content</t>
  </si>
  <si>
    <t>hibisci radix</t>
  </si>
  <si>
    <t>Ratio</t>
  </si>
  <si>
    <t>No articles having correct scientific name in the content</t>
  </si>
  <si>
    <t>No articles having common name in content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</si>
</sst>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1"/>
      <color theme="1"/>
      <name val="Calibri"/>
      <family val="2"/>
      <scheme val="minor"/>
    </font>
    <font>
      <sz val="11"/>
      <color rgb="FFFF0000"/>
      <name val="Calibri"/>
      <family val="2"/>
      <scheme val="minor"/>
    </font>
    <font>
      <b/>
      <sz val="11"/>
      <color theme="1"/>
      <name val="Calibri"/>
      <family val="2"/>
      <scheme val="minor"/>
    </font>
    <font>
      <sz val="11"/>
      <name val="Calibri"/>
      <family val="2"/>
      <scheme val="minor"/>
    </font>
    <font>
      <sz val="20"/>
      <color theme="1"/>
      <name val="Calibri"/>
      <family val="2"/>
      <scheme val="minor"/>
    </font>
    <font>
      <sz val="14"/>
      <color theme="1"/>
      <name val="Calibri"/>
      <family val="2"/>
      <scheme val="minor"/>
    </font>
    <font>
      <sz val="8"/>
      <color rgb="FF212121"/>
      <name val="Courier New"/>
      <family val="3"/>
    </font>
    <font>
      <b/>
      <sz val="14"/>
      <color theme="1"/>
      <name val="Calibri"/>
      <family val="2"/>
      <scheme val="minor"/>
    </font>
    <font>
      <sz val="11"/>
      <color rgb="FF00B050"/>
      <name val="Calibri"/>
      <family val="2"/>
      <scheme val="minor"/>
    </font>
    <font>
      <sz val="12"/>
      <color rgb="FFFFFFFF"/>
      <name val="Times New Roman"/>
      <family val="1"/>
    </font>
    <font>
      <b/>
      <sz val="12"/>
      <color rgb="FF000000"/>
      <name val="Times New Roman"/>
      <family val="1"/>
    </font>
    <font>
      <b/>
      <sz val="12"/>
      <color theme="1"/>
      <name val="Times New Roman"/>
      <family val="1"/>
    </font>
  </fonts>
  <fills count="8">
    <fill>
      <patternFill patternType="none"/>
    </fill>
    <fill>
      <patternFill patternType="gray125"/>
    </fill>
    <fill>
      <patternFill patternType="solid">
        <fgColor rgb="FFFFFF00"/>
        <bgColor indexed="64"/>
      </patternFill>
    </fill>
    <fill>
      <patternFill patternType="solid">
        <fgColor rgb="FFFFC000"/>
        <bgColor indexed="64"/>
      </patternFill>
    </fill>
    <fill>
      <patternFill patternType="solid">
        <fgColor theme="8" tint="0.39997558519241921"/>
        <bgColor indexed="64"/>
      </patternFill>
    </fill>
    <fill>
      <patternFill patternType="solid">
        <fgColor rgb="FFFF0000"/>
        <bgColor indexed="64"/>
      </patternFill>
    </fill>
    <fill>
      <patternFill patternType="solid">
        <fgColor rgb="FF70AD47"/>
        <bgColor indexed="64"/>
      </patternFill>
    </fill>
    <fill>
      <patternFill patternType="solid">
        <fgColor rgb="FFE2EFD9"/>
        <bgColor indexed="64"/>
      </patternFill>
    </fill>
  </fills>
  <borders count="9">
    <border>
      <left/>
      <right/>
      <top/>
      <bottom/>
      <diagonal/>
    </border>
    <border>
      <left style="thin">
        <color indexed="64"/>
      </left>
      <right style="thin">
        <color indexed="64"/>
      </right>
      <top style="thin">
        <color indexed="64"/>
      </top>
      <bottom style="thin">
        <color indexed="64"/>
      </bottom>
      <diagonal/>
    </border>
    <border>
      <left style="medium">
        <color rgb="FF70AD47"/>
      </left>
      <right/>
      <top style="medium">
        <color rgb="FF70AD47"/>
      </top>
      <bottom style="medium">
        <color rgb="FF70AD47"/>
      </bottom>
      <diagonal/>
    </border>
    <border>
      <left/>
      <right/>
      <top style="medium">
        <color rgb="FF70AD47"/>
      </top>
      <bottom style="medium">
        <color rgb="FF70AD47"/>
      </bottom>
      <diagonal/>
    </border>
    <border>
      <left/>
      <right style="medium">
        <color rgb="FF70AD47"/>
      </right>
      <top style="medium">
        <color rgb="FF70AD47"/>
      </top>
      <bottom style="medium">
        <color rgb="FF70AD47"/>
      </bottom>
      <diagonal/>
    </border>
    <border>
      <left style="medium">
        <color rgb="FFA8D08D"/>
      </left>
      <right style="medium">
        <color rgb="FFA8D08D"/>
      </right>
      <top/>
      <bottom style="medium">
        <color rgb="FFA8D08D"/>
      </bottom>
      <diagonal/>
    </border>
    <border>
      <left/>
      <right style="medium">
        <color rgb="FFA8D08D"/>
      </right>
      <top/>
      <bottom style="medium">
        <color rgb="FFA8D08D"/>
      </bottom>
      <diagonal/>
    </border>
    <border>
      <left style="medium">
        <color rgb="FFA8D08D"/>
      </left>
      <right style="medium">
        <color rgb="FFA8D08D"/>
      </right>
      <top/>
      <bottom/>
      <diagonal/>
    </border>
    <border>
      <left/>
      <right style="medium">
        <color rgb="FFA8D08D"/>
      </right>
      <top/>
      <bottom/>
      <diagonal/>
    </border>
  </borders>
  <cellStyleXfs count="1">
    <xf numFmtId="0" fontId="0" fillId="0" borderId="0"/>
  </cellStyleXfs>
  <cellXfs count="47">
    <xf numFmtId="0" fontId="0" fillId="0" borderId="0" xfId="0"/>
    <xf numFmtId="0" fontId="2" fillId="0" borderId="0" xfId="0" applyFont="1"/>
    <xf numFmtId="0" fontId="2" fillId="2" borderId="0" xfId="0" applyFont="1" applyFill="1"/>
    <xf numFmtId="0" fontId="0" fillId="0" borderId="1" xfId="0" applyBorder="1"/>
    <xf numFmtId="0" fontId="2" fillId="0" borderId="1" xfId="0" applyFont="1" applyBorder="1"/>
    <xf numFmtId="0" fontId="2" fillId="3" borderId="1" xfId="0" applyFont="1" applyFill="1" applyBorder="1"/>
    <xf numFmtId="0" fontId="1" fillId="0" borderId="1" xfId="0" applyFont="1" applyBorder="1"/>
    <xf numFmtId="0" fontId="3" fillId="0" borderId="1" xfId="0" applyFont="1" applyBorder="1"/>
    <xf numFmtId="0" fontId="2" fillId="3" borderId="0" xfId="0" applyFont="1" applyFill="1"/>
    <xf numFmtId="0" fontId="4" fillId="0" borderId="0" xfId="0" applyFont="1"/>
    <xf numFmtId="0" fontId="5" fillId="0" borderId="0" xfId="0" applyFont="1"/>
    <xf numFmtId="0" fontId="6" fillId="0" borderId="0" xfId="0" applyFont="1"/>
    <xf numFmtId="0" fontId="7" fillId="0" borderId="0" xfId="0" applyFont="1"/>
    <xf numFmtId="0" fontId="0" fillId="2" borderId="0" xfId="0" applyFill="1"/>
    <xf numFmtId="0" fontId="0" fillId="0" borderId="0" xfId="0" applyAlignment="1">
      <alignment wrapText="1"/>
    </xf>
    <xf numFmtId="0" fontId="0" fillId="0" borderId="1" xfId="0" applyBorder="1" applyAlignment="1">
      <alignment wrapText="1"/>
    </xf>
    <xf numFmtId="0" fontId="8" fillId="0" borderId="1" xfId="0" applyFont="1" applyBorder="1"/>
    <xf numFmtId="0" fontId="0" fillId="0" borderId="0" xfId="0" quotePrefix="1"/>
    <xf numFmtId="0" fontId="2" fillId="2" borderId="1" xfId="0" applyFont="1" applyFill="1" applyBorder="1"/>
    <xf numFmtId="0" fontId="1" fillId="0" borderId="1" xfId="0" applyFont="1" applyBorder="1" applyAlignment="1">
      <alignment wrapText="1"/>
    </xf>
    <xf numFmtId="0" fontId="0" fillId="4" borderId="0" xfId="0" applyFill="1"/>
    <xf numFmtId="0" fontId="2" fillId="2" borderId="0" xfId="0" quotePrefix="1" applyFont="1" applyFill="1"/>
    <xf numFmtId="0" fontId="0" fillId="5" borderId="1" xfId="0" applyFill="1" applyBorder="1"/>
    <xf numFmtId="0" fontId="0" fillId="0" borderId="1" xfId="0" quotePrefix="1" applyBorder="1"/>
    <xf numFmtId="0" fontId="9" fillId="6" borderId="2" xfId="0" applyFont="1" applyFill="1" applyBorder="1" applyAlignment="1">
      <alignment vertical="center" wrapText="1"/>
    </xf>
    <xf numFmtId="0" fontId="9" fillId="6" borderId="3" xfId="0" applyFont="1" applyFill="1" applyBorder="1" applyAlignment="1">
      <alignment vertical="center" wrapText="1"/>
    </xf>
    <xf numFmtId="0" fontId="9" fillId="6" borderId="4" xfId="0" applyFont="1" applyFill="1" applyBorder="1" applyAlignment="1">
      <alignment vertical="center" wrapText="1"/>
    </xf>
    <xf numFmtId="0" fontId="10" fillId="7" borderId="5" xfId="0" applyFont="1" applyFill="1" applyBorder="1" applyAlignment="1">
      <alignment vertical="center" wrapText="1"/>
    </xf>
    <xf numFmtId="0" fontId="10" fillId="7" borderId="6" xfId="0" applyFont="1" applyFill="1" applyBorder="1" applyAlignment="1">
      <alignment vertical="center" wrapText="1"/>
    </xf>
    <xf numFmtId="0" fontId="11" fillId="0" borderId="5" xfId="0" applyFont="1" applyBorder="1" applyAlignment="1">
      <alignment vertical="center" wrapText="1"/>
    </xf>
    <xf numFmtId="0" fontId="11" fillId="0" borderId="6" xfId="0" applyFont="1" applyBorder="1" applyAlignment="1">
      <alignment vertical="center" wrapText="1"/>
    </xf>
    <xf numFmtId="0" fontId="11" fillId="0" borderId="7" xfId="0" applyFont="1" applyFill="1" applyBorder="1" applyAlignment="1">
      <alignment vertical="center" wrapText="1"/>
    </xf>
    <xf numFmtId="0" fontId="10" fillId="7" borderId="7" xfId="0" applyFont="1" applyFill="1" applyBorder="1" applyAlignment="1">
      <alignment vertical="center" wrapText="1"/>
    </xf>
    <xf numFmtId="0" fontId="11" fillId="0" borderId="8" xfId="0" applyFont="1" applyFill="1" applyBorder="1" applyAlignment="1">
      <alignment vertical="center" wrapText="1"/>
    </xf>
    <xf numFmtId="1" fontId="11" fillId="0" borderId="8" xfId="0" applyNumberFormat="1" applyFont="1" applyFill="1" applyBorder="1" applyAlignment="1">
      <alignment vertical="center" wrapText="1"/>
    </xf>
    <xf numFmtId="2" fontId="0" fillId="0" borderId="0" xfId="0" applyNumberFormat="1"/>
    <xf numFmtId="1" fontId="10" fillId="7" borderId="8" xfId="0" applyNumberFormat="1" applyFont="1" applyFill="1" applyBorder="1" applyAlignment="1">
      <alignment vertical="center" wrapText="1"/>
    </xf>
    <xf numFmtId="1" fontId="11" fillId="0" borderId="0" xfId="0" applyNumberFormat="1" applyFont="1" applyFill="1" applyBorder="1" applyAlignment="1">
      <alignment vertical="center" wrapText="1"/>
    </xf>
    <xf numFmtId="0" fontId="9" fillId="6" borderId="0" xfId="0" applyFont="1" applyFill="1" applyBorder="1" applyAlignment="1">
      <alignment vertical="center" wrapText="1"/>
    </xf>
    <xf numFmtId="0" fontId="10" fillId="7" borderId="8" xfId="0" applyFont="1" applyFill="1" applyBorder="1" applyAlignment="1">
      <alignment vertical="center" wrapText="1"/>
    </xf>
    <xf numFmtId="0" fontId="10" fillId="7" borderId="6" xfId="0" applyFont="1" applyFill="1" applyBorder="1" applyAlignment="1">
      <alignment horizontal="right" vertical="center" wrapText="1"/>
    </xf>
    <xf numFmtId="0" fontId="10" fillId="7" borderId="8" xfId="0" applyFont="1" applyFill="1" applyBorder="1" applyAlignment="1">
      <alignment horizontal="right" vertical="center" wrapText="1"/>
    </xf>
    <xf numFmtId="0" fontId="10" fillId="0" borderId="5" xfId="0" applyFont="1" applyBorder="1" applyAlignment="1">
      <alignment vertical="center" wrapText="1"/>
    </xf>
    <xf numFmtId="0" fontId="10" fillId="0" borderId="6" xfId="0" applyFont="1" applyBorder="1" applyAlignment="1">
      <alignment horizontal="right" vertical="center" wrapText="1"/>
    </xf>
    <xf numFmtId="0" fontId="10" fillId="0" borderId="8" xfId="0" applyFont="1" applyBorder="1" applyAlignment="1">
      <alignment horizontal="right" vertical="center" wrapText="1"/>
    </xf>
    <xf numFmtId="0" fontId="10" fillId="7" borderId="0" xfId="0" applyFont="1" applyFill="1" applyAlignment="1">
      <alignment horizontal="right" vertical="center" wrapText="1"/>
    </xf>
    <xf numFmtId="0" fontId="10" fillId="0" borderId="7" xfId="0" applyFont="1" applyBorder="1" applyAlignment="1">
      <alignmen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13" Type="http://schemas.openxmlformats.org/officeDocument/2006/relationships/image" Target="../media/image55.png"/><Relationship Id="rId18" Type="http://schemas.openxmlformats.org/officeDocument/2006/relationships/image" Target="../media/image60.png"/><Relationship Id="rId26" Type="http://schemas.openxmlformats.org/officeDocument/2006/relationships/image" Target="../media/image68.png"/><Relationship Id="rId39" Type="http://schemas.openxmlformats.org/officeDocument/2006/relationships/image" Target="../media/image81.png"/><Relationship Id="rId21" Type="http://schemas.openxmlformats.org/officeDocument/2006/relationships/image" Target="../media/image63.png"/><Relationship Id="rId34" Type="http://schemas.openxmlformats.org/officeDocument/2006/relationships/image" Target="../media/image76.png"/><Relationship Id="rId42" Type="http://schemas.openxmlformats.org/officeDocument/2006/relationships/image" Target="../media/image84.png"/><Relationship Id="rId47" Type="http://schemas.openxmlformats.org/officeDocument/2006/relationships/image" Target="../media/image89.png"/><Relationship Id="rId7" Type="http://schemas.openxmlformats.org/officeDocument/2006/relationships/image" Target="../media/image49.png"/><Relationship Id="rId2" Type="http://schemas.openxmlformats.org/officeDocument/2006/relationships/image" Target="../media/image44.png"/><Relationship Id="rId16" Type="http://schemas.openxmlformats.org/officeDocument/2006/relationships/image" Target="../media/image58.png"/><Relationship Id="rId29" Type="http://schemas.openxmlformats.org/officeDocument/2006/relationships/image" Target="../media/image71.png"/><Relationship Id="rId1" Type="http://schemas.openxmlformats.org/officeDocument/2006/relationships/image" Target="../media/image43.png"/><Relationship Id="rId6" Type="http://schemas.openxmlformats.org/officeDocument/2006/relationships/image" Target="../media/image48.png"/><Relationship Id="rId11" Type="http://schemas.openxmlformats.org/officeDocument/2006/relationships/image" Target="../media/image53.png"/><Relationship Id="rId24" Type="http://schemas.openxmlformats.org/officeDocument/2006/relationships/image" Target="../media/image66.png"/><Relationship Id="rId32" Type="http://schemas.openxmlformats.org/officeDocument/2006/relationships/image" Target="../media/image74.png"/><Relationship Id="rId37" Type="http://schemas.openxmlformats.org/officeDocument/2006/relationships/image" Target="../media/image79.png"/><Relationship Id="rId40" Type="http://schemas.openxmlformats.org/officeDocument/2006/relationships/image" Target="../media/image82.png"/><Relationship Id="rId45" Type="http://schemas.openxmlformats.org/officeDocument/2006/relationships/image" Target="../media/image87.png"/><Relationship Id="rId5" Type="http://schemas.openxmlformats.org/officeDocument/2006/relationships/image" Target="../media/image47.png"/><Relationship Id="rId15" Type="http://schemas.openxmlformats.org/officeDocument/2006/relationships/image" Target="../media/image57.png"/><Relationship Id="rId23" Type="http://schemas.openxmlformats.org/officeDocument/2006/relationships/image" Target="../media/image65.png"/><Relationship Id="rId28" Type="http://schemas.openxmlformats.org/officeDocument/2006/relationships/image" Target="../media/image70.png"/><Relationship Id="rId36" Type="http://schemas.openxmlformats.org/officeDocument/2006/relationships/image" Target="../media/image78.png"/><Relationship Id="rId10" Type="http://schemas.openxmlformats.org/officeDocument/2006/relationships/image" Target="../media/image52.png"/><Relationship Id="rId19" Type="http://schemas.openxmlformats.org/officeDocument/2006/relationships/image" Target="../media/image61.png"/><Relationship Id="rId31" Type="http://schemas.openxmlformats.org/officeDocument/2006/relationships/image" Target="../media/image73.png"/><Relationship Id="rId44" Type="http://schemas.openxmlformats.org/officeDocument/2006/relationships/image" Target="../media/image86.png"/><Relationship Id="rId4" Type="http://schemas.openxmlformats.org/officeDocument/2006/relationships/image" Target="../media/image46.png"/><Relationship Id="rId9" Type="http://schemas.openxmlformats.org/officeDocument/2006/relationships/image" Target="../media/image51.png"/><Relationship Id="rId14" Type="http://schemas.openxmlformats.org/officeDocument/2006/relationships/image" Target="../media/image56.png"/><Relationship Id="rId22" Type="http://schemas.openxmlformats.org/officeDocument/2006/relationships/image" Target="../media/image64.png"/><Relationship Id="rId27" Type="http://schemas.openxmlformats.org/officeDocument/2006/relationships/image" Target="../media/image69.png"/><Relationship Id="rId30" Type="http://schemas.openxmlformats.org/officeDocument/2006/relationships/image" Target="../media/image72.png"/><Relationship Id="rId35" Type="http://schemas.openxmlformats.org/officeDocument/2006/relationships/image" Target="../media/image77.png"/><Relationship Id="rId43" Type="http://schemas.openxmlformats.org/officeDocument/2006/relationships/image" Target="../media/image85.png"/><Relationship Id="rId8" Type="http://schemas.openxmlformats.org/officeDocument/2006/relationships/image" Target="../media/image50.png"/><Relationship Id="rId3" Type="http://schemas.openxmlformats.org/officeDocument/2006/relationships/image" Target="../media/image45.png"/><Relationship Id="rId12" Type="http://schemas.openxmlformats.org/officeDocument/2006/relationships/image" Target="../media/image54.png"/><Relationship Id="rId17" Type="http://schemas.openxmlformats.org/officeDocument/2006/relationships/image" Target="../media/image59.png"/><Relationship Id="rId25" Type="http://schemas.openxmlformats.org/officeDocument/2006/relationships/image" Target="../media/image67.png"/><Relationship Id="rId33" Type="http://schemas.openxmlformats.org/officeDocument/2006/relationships/image" Target="../media/image75.png"/><Relationship Id="rId38" Type="http://schemas.openxmlformats.org/officeDocument/2006/relationships/image" Target="../media/image80.png"/><Relationship Id="rId46" Type="http://schemas.openxmlformats.org/officeDocument/2006/relationships/image" Target="../media/image88.png"/><Relationship Id="rId20" Type="http://schemas.openxmlformats.org/officeDocument/2006/relationships/image" Target="../media/image62.png"/><Relationship Id="rId41" Type="http://schemas.openxmlformats.org/officeDocument/2006/relationships/image" Target="../media/image83.png"/></Relationships>
</file>

<file path=xl/drawings/_rels/drawing3.xml.rels><?xml version="1.0" encoding="UTF-8" standalone="yes"?>
<Relationships xmlns="http://schemas.openxmlformats.org/package/2006/relationships"><Relationship Id="rId8" Type="http://schemas.openxmlformats.org/officeDocument/2006/relationships/image" Target="../media/image97.png"/><Relationship Id="rId13" Type="http://schemas.openxmlformats.org/officeDocument/2006/relationships/image" Target="../media/image102.png"/><Relationship Id="rId18" Type="http://schemas.openxmlformats.org/officeDocument/2006/relationships/image" Target="../media/image107.png"/><Relationship Id="rId3" Type="http://schemas.openxmlformats.org/officeDocument/2006/relationships/image" Target="../media/image92.png"/><Relationship Id="rId7" Type="http://schemas.openxmlformats.org/officeDocument/2006/relationships/image" Target="../media/image96.png"/><Relationship Id="rId12" Type="http://schemas.openxmlformats.org/officeDocument/2006/relationships/image" Target="../media/image101.png"/><Relationship Id="rId17" Type="http://schemas.openxmlformats.org/officeDocument/2006/relationships/image" Target="../media/image106.png"/><Relationship Id="rId2" Type="http://schemas.openxmlformats.org/officeDocument/2006/relationships/image" Target="../media/image91.png"/><Relationship Id="rId16" Type="http://schemas.openxmlformats.org/officeDocument/2006/relationships/image" Target="../media/image105.png"/><Relationship Id="rId1" Type="http://schemas.openxmlformats.org/officeDocument/2006/relationships/image" Target="../media/image90.png"/><Relationship Id="rId6" Type="http://schemas.openxmlformats.org/officeDocument/2006/relationships/image" Target="../media/image95.png"/><Relationship Id="rId11" Type="http://schemas.openxmlformats.org/officeDocument/2006/relationships/image" Target="../media/image100.png"/><Relationship Id="rId5" Type="http://schemas.openxmlformats.org/officeDocument/2006/relationships/image" Target="../media/image94.png"/><Relationship Id="rId15" Type="http://schemas.openxmlformats.org/officeDocument/2006/relationships/image" Target="../media/image104.png"/><Relationship Id="rId10" Type="http://schemas.openxmlformats.org/officeDocument/2006/relationships/image" Target="../media/image99.png"/><Relationship Id="rId4" Type="http://schemas.openxmlformats.org/officeDocument/2006/relationships/image" Target="../media/image93.png"/><Relationship Id="rId9" Type="http://schemas.openxmlformats.org/officeDocument/2006/relationships/image" Target="../media/image98.png"/><Relationship Id="rId14" Type="http://schemas.openxmlformats.org/officeDocument/2006/relationships/image" Target="../media/image103.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40</xdr:row>
      <xdr:rowOff>1</xdr:rowOff>
    </xdr:from>
    <xdr:to>
      <xdr:col>1</xdr:col>
      <xdr:colOff>403633</xdr:colOff>
      <xdr:row>60</xdr:row>
      <xdr:rowOff>167641</xdr:rowOff>
    </xdr:to>
    <xdr:pic>
      <xdr:nvPicPr>
        <xdr:cNvPr id="2" name="Picture 1">
          <a:extLst>
            <a:ext uri="{FF2B5EF4-FFF2-40B4-BE49-F238E27FC236}">
              <a16:creationId xmlns:a16="http://schemas.microsoft.com/office/drawing/2014/main" id="{AAF25C7B-69DA-01E8-4521-9C90CCB4DC3D}"/>
            </a:ext>
          </a:extLst>
        </xdr:cNvPr>
        <xdr:cNvPicPr>
          <a:picLocks noChangeAspect="1"/>
        </xdr:cNvPicPr>
      </xdr:nvPicPr>
      <xdr:blipFill>
        <a:blip xmlns:r="http://schemas.openxmlformats.org/officeDocument/2006/relationships" r:embed="rId1"/>
        <a:stretch>
          <a:fillRect/>
        </a:stretch>
      </xdr:blipFill>
      <xdr:spPr>
        <a:xfrm>
          <a:off x="0" y="9334501"/>
          <a:ext cx="1013233" cy="3825240"/>
        </a:xfrm>
        <a:prstGeom prst="rect">
          <a:avLst/>
        </a:prstGeom>
      </xdr:spPr>
    </xdr:pic>
    <xdr:clientData/>
  </xdr:twoCellAnchor>
  <xdr:twoCellAnchor editAs="oneCell">
    <xdr:from>
      <xdr:col>2</xdr:col>
      <xdr:colOff>0</xdr:colOff>
      <xdr:row>40</xdr:row>
      <xdr:rowOff>0</xdr:rowOff>
    </xdr:from>
    <xdr:to>
      <xdr:col>4</xdr:col>
      <xdr:colOff>2141220</xdr:colOff>
      <xdr:row>59</xdr:row>
      <xdr:rowOff>117995</xdr:rowOff>
    </xdr:to>
    <xdr:pic>
      <xdr:nvPicPr>
        <xdr:cNvPr id="3" name="Picture 2">
          <a:extLst>
            <a:ext uri="{FF2B5EF4-FFF2-40B4-BE49-F238E27FC236}">
              <a16:creationId xmlns:a16="http://schemas.microsoft.com/office/drawing/2014/main" id="{AB1984A8-D090-6123-92CB-39FE2E2BEE2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788920" y="9334500"/>
          <a:ext cx="7078980" cy="35927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40</xdr:row>
      <xdr:rowOff>0</xdr:rowOff>
    </xdr:from>
    <xdr:to>
      <xdr:col>21</xdr:col>
      <xdr:colOff>455481</xdr:colOff>
      <xdr:row>43</xdr:row>
      <xdr:rowOff>60884</xdr:rowOff>
    </xdr:to>
    <xdr:pic>
      <xdr:nvPicPr>
        <xdr:cNvPr id="4" name="Picture 3">
          <a:extLst>
            <a:ext uri="{FF2B5EF4-FFF2-40B4-BE49-F238E27FC236}">
              <a16:creationId xmlns:a16="http://schemas.microsoft.com/office/drawing/2014/main" id="{22CDC103-C432-2B20-C471-FE4221C12628}"/>
            </a:ext>
          </a:extLst>
        </xdr:cNvPr>
        <xdr:cNvPicPr>
          <a:picLocks noChangeAspect="1"/>
        </xdr:cNvPicPr>
      </xdr:nvPicPr>
      <xdr:blipFill>
        <a:blip xmlns:r="http://schemas.openxmlformats.org/officeDocument/2006/relationships" r:embed="rId3"/>
        <a:stretch>
          <a:fillRect/>
        </a:stretch>
      </xdr:blipFill>
      <xdr:spPr>
        <a:xfrm>
          <a:off x="10576560" y="9334500"/>
          <a:ext cx="13752381" cy="609524"/>
        </a:xfrm>
        <a:prstGeom prst="rect">
          <a:avLst/>
        </a:prstGeom>
      </xdr:spPr>
    </xdr:pic>
    <xdr:clientData/>
  </xdr:twoCellAnchor>
  <xdr:twoCellAnchor editAs="oneCell">
    <xdr:from>
      <xdr:col>0</xdr:col>
      <xdr:colOff>0</xdr:colOff>
      <xdr:row>67</xdr:row>
      <xdr:rowOff>1</xdr:rowOff>
    </xdr:from>
    <xdr:to>
      <xdr:col>1</xdr:col>
      <xdr:colOff>1177568</xdr:colOff>
      <xdr:row>89</xdr:row>
      <xdr:rowOff>175261</xdr:rowOff>
    </xdr:to>
    <xdr:pic>
      <xdr:nvPicPr>
        <xdr:cNvPr id="5" name="Picture 4">
          <a:extLst>
            <a:ext uri="{FF2B5EF4-FFF2-40B4-BE49-F238E27FC236}">
              <a16:creationId xmlns:a16="http://schemas.microsoft.com/office/drawing/2014/main" id="{F74E8FA2-D4FC-DE99-1C2D-E460E7E50094}"/>
            </a:ext>
          </a:extLst>
        </xdr:cNvPr>
        <xdr:cNvPicPr>
          <a:picLocks noChangeAspect="1"/>
        </xdr:cNvPicPr>
      </xdr:nvPicPr>
      <xdr:blipFill>
        <a:blip xmlns:r="http://schemas.openxmlformats.org/officeDocument/2006/relationships" r:embed="rId4"/>
        <a:stretch>
          <a:fillRect/>
        </a:stretch>
      </xdr:blipFill>
      <xdr:spPr>
        <a:xfrm>
          <a:off x="0" y="14272261"/>
          <a:ext cx="1787168" cy="4198620"/>
        </a:xfrm>
        <a:prstGeom prst="rect">
          <a:avLst/>
        </a:prstGeom>
      </xdr:spPr>
    </xdr:pic>
    <xdr:clientData/>
  </xdr:twoCellAnchor>
  <xdr:twoCellAnchor editAs="oneCell">
    <xdr:from>
      <xdr:col>2</xdr:col>
      <xdr:colOff>0</xdr:colOff>
      <xdr:row>67</xdr:row>
      <xdr:rowOff>0</xdr:rowOff>
    </xdr:from>
    <xdr:to>
      <xdr:col>4</xdr:col>
      <xdr:colOff>2629408</xdr:colOff>
      <xdr:row>88</xdr:row>
      <xdr:rowOff>0</xdr:rowOff>
    </xdr:to>
    <xdr:pic>
      <xdr:nvPicPr>
        <xdr:cNvPr id="6" name="Picture 5">
          <a:extLst>
            <a:ext uri="{FF2B5EF4-FFF2-40B4-BE49-F238E27FC236}">
              <a16:creationId xmlns:a16="http://schemas.microsoft.com/office/drawing/2014/main" id="{2D92E10D-8E16-CCDB-4C5F-356D5DEC272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88920" y="14272260"/>
          <a:ext cx="7567168" cy="3840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67</xdr:row>
      <xdr:rowOff>0</xdr:rowOff>
    </xdr:from>
    <xdr:to>
      <xdr:col>22</xdr:col>
      <xdr:colOff>436357</xdr:colOff>
      <xdr:row>69</xdr:row>
      <xdr:rowOff>119954</xdr:rowOff>
    </xdr:to>
    <xdr:pic>
      <xdr:nvPicPr>
        <xdr:cNvPr id="7" name="Picture 6">
          <a:extLst>
            <a:ext uri="{FF2B5EF4-FFF2-40B4-BE49-F238E27FC236}">
              <a16:creationId xmlns:a16="http://schemas.microsoft.com/office/drawing/2014/main" id="{50B86054-9313-E4D0-0E11-E220E1092DC7}"/>
            </a:ext>
          </a:extLst>
        </xdr:cNvPr>
        <xdr:cNvPicPr>
          <a:picLocks noChangeAspect="1"/>
        </xdr:cNvPicPr>
      </xdr:nvPicPr>
      <xdr:blipFill>
        <a:blip xmlns:r="http://schemas.openxmlformats.org/officeDocument/2006/relationships" r:embed="rId6"/>
        <a:stretch>
          <a:fillRect/>
        </a:stretch>
      </xdr:blipFill>
      <xdr:spPr>
        <a:xfrm>
          <a:off x="10576560" y="14272260"/>
          <a:ext cx="14342857" cy="485714"/>
        </a:xfrm>
        <a:prstGeom prst="rect">
          <a:avLst/>
        </a:prstGeom>
      </xdr:spPr>
    </xdr:pic>
    <xdr:clientData/>
  </xdr:twoCellAnchor>
  <xdr:twoCellAnchor editAs="oneCell">
    <xdr:from>
      <xdr:col>0</xdr:col>
      <xdr:colOff>0</xdr:colOff>
      <xdr:row>95</xdr:row>
      <xdr:rowOff>178905</xdr:rowOff>
    </xdr:from>
    <xdr:to>
      <xdr:col>1</xdr:col>
      <xdr:colOff>2139313</xdr:colOff>
      <xdr:row>117</xdr:row>
      <xdr:rowOff>1</xdr:rowOff>
    </xdr:to>
    <xdr:pic>
      <xdr:nvPicPr>
        <xdr:cNvPr id="8" name="Picture 7">
          <a:extLst>
            <a:ext uri="{FF2B5EF4-FFF2-40B4-BE49-F238E27FC236}">
              <a16:creationId xmlns:a16="http://schemas.microsoft.com/office/drawing/2014/main" id="{7C56727C-5DFE-353A-F2BD-AF90ABF2B68C}"/>
            </a:ext>
          </a:extLst>
        </xdr:cNvPr>
        <xdr:cNvPicPr>
          <a:picLocks noChangeAspect="1"/>
        </xdr:cNvPicPr>
      </xdr:nvPicPr>
      <xdr:blipFill>
        <a:blip xmlns:r="http://schemas.openxmlformats.org/officeDocument/2006/relationships" r:embed="rId7"/>
        <a:stretch>
          <a:fillRect/>
        </a:stretch>
      </xdr:blipFill>
      <xdr:spPr>
        <a:xfrm>
          <a:off x="0" y="19845131"/>
          <a:ext cx="2748913" cy="3902766"/>
        </a:xfrm>
        <a:prstGeom prst="rect">
          <a:avLst/>
        </a:prstGeom>
      </xdr:spPr>
    </xdr:pic>
    <xdr:clientData/>
  </xdr:twoCellAnchor>
  <xdr:twoCellAnchor editAs="oneCell">
    <xdr:from>
      <xdr:col>2</xdr:col>
      <xdr:colOff>0</xdr:colOff>
      <xdr:row>95</xdr:row>
      <xdr:rowOff>0</xdr:rowOff>
    </xdr:from>
    <xdr:to>
      <xdr:col>4</xdr:col>
      <xdr:colOff>2206561</xdr:colOff>
      <xdr:row>114</xdr:row>
      <xdr:rowOff>152400</xdr:rowOff>
    </xdr:to>
    <xdr:pic>
      <xdr:nvPicPr>
        <xdr:cNvPr id="9" name="Picture 8">
          <a:extLst>
            <a:ext uri="{FF2B5EF4-FFF2-40B4-BE49-F238E27FC236}">
              <a16:creationId xmlns:a16="http://schemas.microsoft.com/office/drawing/2014/main" id="{D83C1FD3-ADA2-AA41-E5D1-4BE7FDAA627B}"/>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89583" y="19666226"/>
          <a:ext cx="7142995" cy="3677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95</xdr:row>
      <xdr:rowOff>0</xdr:rowOff>
    </xdr:from>
    <xdr:to>
      <xdr:col>22</xdr:col>
      <xdr:colOff>579214</xdr:colOff>
      <xdr:row>97</xdr:row>
      <xdr:rowOff>171796</xdr:rowOff>
    </xdr:to>
    <xdr:pic>
      <xdr:nvPicPr>
        <xdr:cNvPr id="10" name="Picture 9">
          <a:extLst>
            <a:ext uri="{FF2B5EF4-FFF2-40B4-BE49-F238E27FC236}">
              <a16:creationId xmlns:a16="http://schemas.microsoft.com/office/drawing/2014/main" id="{FE563F9D-1A2C-845E-E90F-24B627FD4BB9}"/>
            </a:ext>
          </a:extLst>
        </xdr:cNvPr>
        <xdr:cNvPicPr>
          <a:picLocks noChangeAspect="1"/>
        </xdr:cNvPicPr>
      </xdr:nvPicPr>
      <xdr:blipFill>
        <a:blip xmlns:r="http://schemas.openxmlformats.org/officeDocument/2006/relationships" r:embed="rId9"/>
        <a:stretch>
          <a:fillRect/>
        </a:stretch>
      </xdr:blipFill>
      <xdr:spPr>
        <a:xfrm>
          <a:off x="10575235" y="19666226"/>
          <a:ext cx="14485714" cy="542857"/>
        </a:xfrm>
        <a:prstGeom prst="rect">
          <a:avLst/>
        </a:prstGeom>
      </xdr:spPr>
    </xdr:pic>
    <xdr:clientData/>
  </xdr:twoCellAnchor>
  <xdr:twoCellAnchor editAs="oneCell">
    <xdr:from>
      <xdr:col>0</xdr:col>
      <xdr:colOff>0</xdr:colOff>
      <xdr:row>123</xdr:row>
      <xdr:rowOff>1</xdr:rowOff>
    </xdr:from>
    <xdr:to>
      <xdr:col>1</xdr:col>
      <xdr:colOff>1034062</xdr:colOff>
      <xdr:row>146</xdr:row>
      <xdr:rowOff>60960</xdr:rowOff>
    </xdr:to>
    <xdr:pic>
      <xdr:nvPicPr>
        <xdr:cNvPr id="11" name="Picture 10">
          <a:extLst>
            <a:ext uri="{FF2B5EF4-FFF2-40B4-BE49-F238E27FC236}">
              <a16:creationId xmlns:a16="http://schemas.microsoft.com/office/drawing/2014/main" id="{C2F5C0EE-054C-860B-A732-F9C22873FD99}"/>
            </a:ext>
          </a:extLst>
        </xdr:cNvPr>
        <xdr:cNvPicPr>
          <a:picLocks noChangeAspect="1"/>
        </xdr:cNvPicPr>
      </xdr:nvPicPr>
      <xdr:blipFill>
        <a:blip xmlns:r="http://schemas.openxmlformats.org/officeDocument/2006/relationships" r:embed="rId10"/>
        <a:stretch>
          <a:fillRect/>
        </a:stretch>
      </xdr:blipFill>
      <xdr:spPr>
        <a:xfrm>
          <a:off x="0" y="24513541"/>
          <a:ext cx="1643662" cy="4267199"/>
        </a:xfrm>
        <a:prstGeom prst="rect">
          <a:avLst/>
        </a:prstGeom>
      </xdr:spPr>
    </xdr:pic>
    <xdr:clientData/>
  </xdr:twoCellAnchor>
  <xdr:twoCellAnchor editAs="oneCell">
    <xdr:from>
      <xdr:col>2</xdr:col>
      <xdr:colOff>0</xdr:colOff>
      <xdr:row>122</xdr:row>
      <xdr:rowOff>0</xdr:rowOff>
    </xdr:from>
    <xdr:to>
      <xdr:col>4</xdr:col>
      <xdr:colOff>2239038</xdr:colOff>
      <xdr:row>141</xdr:row>
      <xdr:rowOff>167640</xdr:rowOff>
    </xdr:to>
    <xdr:pic>
      <xdr:nvPicPr>
        <xdr:cNvPr id="12" name="Picture 11">
          <a:extLst>
            <a:ext uri="{FF2B5EF4-FFF2-40B4-BE49-F238E27FC236}">
              <a16:creationId xmlns:a16="http://schemas.microsoft.com/office/drawing/2014/main" id="{9495B6C5-1981-CCFD-9146-C208080226E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788920" y="24330660"/>
          <a:ext cx="7176798" cy="3642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122</xdr:row>
      <xdr:rowOff>0</xdr:rowOff>
    </xdr:from>
    <xdr:to>
      <xdr:col>21</xdr:col>
      <xdr:colOff>17386</xdr:colOff>
      <xdr:row>124</xdr:row>
      <xdr:rowOff>177097</xdr:rowOff>
    </xdr:to>
    <xdr:pic>
      <xdr:nvPicPr>
        <xdr:cNvPr id="13" name="Picture 12">
          <a:extLst>
            <a:ext uri="{FF2B5EF4-FFF2-40B4-BE49-F238E27FC236}">
              <a16:creationId xmlns:a16="http://schemas.microsoft.com/office/drawing/2014/main" id="{EA46E5C9-24B6-12E7-0D80-E13EF02DB53E}"/>
            </a:ext>
          </a:extLst>
        </xdr:cNvPr>
        <xdr:cNvPicPr>
          <a:picLocks noChangeAspect="1"/>
        </xdr:cNvPicPr>
      </xdr:nvPicPr>
      <xdr:blipFill>
        <a:blip xmlns:r="http://schemas.openxmlformats.org/officeDocument/2006/relationships" r:embed="rId12"/>
        <a:stretch>
          <a:fillRect/>
        </a:stretch>
      </xdr:blipFill>
      <xdr:spPr>
        <a:xfrm>
          <a:off x="10576560" y="24330660"/>
          <a:ext cx="13314286" cy="542857"/>
        </a:xfrm>
        <a:prstGeom prst="rect">
          <a:avLst/>
        </a:prstGeom>
      </xdr:spPr>
    </xdr:pic>
    <xdr:clientData/>
  </xdr:twoCellAnchor>
  <xdr:twoCellAnchor editAs="oneCell">
    <xdr:from>
      <xdr:col>0</xdr:col>
      <xdr:colOff>0</xdr:colOff>
      <xdr:row>151</xdr:row>
      <xdr:rowOff>182879</xdr:rowOff>
    </xdr:from>
    <xdr:to>
      <xdr:col>1</xdr:col>
      <xdr:colOff>1310640</xdr:colOff>
      <xdr:row>176</xdr:row>
      <xdr:rowOff>155008</xdr:rowOff>
    </xdr:to>
    <xdr:pic>
      <xdr:nvPicPr>
        <xdr:cNvPr id="14" name="Picture 13">
          <a:extLst>
            <a:ext uri="{FF2B5EF4-FFF2-40B4-BE49-F238E27FC236}">
              <a16:creationId xmlns:a16="http://schemas.microsoft.com/office/drawing/2014/main" id="{B8AE6DE8-8BB5-52F0-A69E-26FE313A7329}"/>
            </a:ext>
          </a:extLst>
        </xdr:cNvPr>
        <xdr:cNvPicPr>
          <a:picLocks noChangeAspect="1"/>
        </xdr:cNvPicPr>
      </xdr:nvPicPr>
      <xdr:blipFill>
        <a:blip xmlns:r="http://schemas.openxmlformats.org/officeDocument/2006/relationships" r:embed="rId13"/>
        <a:stretch>
          <a:fillRect/>
        </a:stretch>
      </xdr:blipFill>
      <xdr:spPr>
        <a:xfrm>
          <a:off x="0" y="29817059"/>
          <a:ext cx="1920240" cy="4544129"/>
        </a:xfrm>
        <a:prstGeom prst="rect">
          <a:avLst/>
        </a:prstGeom>
      </xdr:spPr>
    </xdr:pic>
    <xdr:clientData/>
  </xdr:twoCellAnchor>
  <xdr:twoCellAnchor editAs="oneCell">
    <xdr:from>
      <xdr:col>2</xdr:col>
      <xdr:colOff>0</xdr:colOff>
      <xdr:row>152</xdr:row>
      <xdr:rowOff>0</xdr:rowOff>
    </xdr:from>
    <xdr:to>
      <xdr:col>4</xdr:col>
      <xdr:colOff>2239038</xdr:colOff>
      <xdr:row>171</xdr:row>
      <xdr:rowOff>167640</xdr:rowOff>
    </xdr:to>
    <xdr:pic>
      <xdr:nvPicPr>
        <xdr:cNvPr id="15" name="Picture 14">
          <a:extLst>
            <a:ext uri="{FF2B5EF4-FFF2-40B4-BE49-F238E27FC236}">
              <a16:creationId xmlns:a16="http://schemas.microsoft.com/office/drawing/2014/main" id="{6E1C2A9A-E8A1-8050-B77F-E795F0D1A915}"/>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788920" y="29817060"/>
          <a:ext cx="7176798" cy="3642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151</xdr:row>
      <xdr:rowOff>0</xdr:rowOff>
    </xdr:from>
    <xdr:to>
      <xdr:col>18</xdr:col>
      <xdr:colOff>436662</xdr:colOff>
      <xdr:row>154</xdr:row>
      <xdr:rowOff>60884</xdr:rowOff>
    </xdr:to>
    <xdr:pic>
      <xdr:nvPicPr>
        <xdr:cNvPr id="16" name="Picture 15">
          <a:extLst>
            <a:ext uri="{FF2B5EF4-FFF2-40B4-BE49-F238E27FC236}">
              <a16:creationId xmlns:a16="http://schemas.microsoft.com/office/drawing/2014/main" id="{767F92BB-3EF9-DBB5-C739-443211D0BB8C}"/>
            </a:ext>
          </a:extLst>
        </xdr:cNvPr>
        <xdr:cNvPicPr>
          <a:picLocks noChangeAspect="1"/>
        </xdr:cNvPicPr>
      </xdr:nvPicPr>
      <xdr:blipFill>
        <a:blip xmlns:r="http://schemas.openxmlformats.org/officeDocument/2006/relationships" r:embed="rId15"/>
        <a:stretch>
          <a:fillRect/>
        </a:stretch>
      </xdr:blipFill>
      <xdr:spPr>
        <a:xfrm>
          <a:off x="10576560" y="29634180"/>
          <a:ext cx="11904762" cy="609524"/>
        </a:xfrm>
        <a:prstGeom prst="rect">
          <a:avLst/>
        </a:prstGeom>
      </xdr:spPr>
    </xdr:pic>
    <xdr:clientData/>
  </xdr:twoCellAnchor>
  <xdr:twoCellAnchor editAs="oneCell">
    <xdr:from>
      <xdr:col>0</xdr:col>
      <xdr:colOff>0</xdr:colOff>
      <xdr:row>183</xdr:row>
      <xdr:rowOff>0</xdr:rowOff>
    </xdr:from>
    <xdr:to>
      <xdr:col>2</xdr:col>
      <xdr:colOff>56436</xdr:colOff>
      <xdr:row>206</xdr:row>
      <xdr:rowOff>129540</xdr:rowOff>
    </xdr:to>
    <xdr:pic>
      <xdr:nvPicPr>
        <xdr:cNvPr id="17" name="Picture 16">
          <a:extLst>
            <a:ext uri="{FF2B5EF4-FFF2-40B4-BE49-F238E27FC236}">
              <a16:creationId xmlns:a16="http://schemas.microsoft.com/office/drawing/2014/main" id="{48247E51-2B4B-4AF0-0F4A-7F72253BFA65}"/>
            </a:ext>
          </a:extLst>
        </xdr:cNvPr>
        <xdr:cNvPicPr>
          <a:picLocks noChangeAspect="1"/>
        </xdr:cNvPicPr>
      </xdr:nvPicPr>
      <xdr:blipFill>
        <a:blip xmlns:r="http://schemas.openxmlformats.org/officeDocument/2006/relationships" r:embed="rId16"/>
        <a:stretch>
          <a:fillRect/>
        </a:stretch>
      </xdr:blipFill>
      <xdr:spPr>
        <a:xfrm>
          <a:off x="0" y="35486340"/>
          <a:ext cx="2845356" cy="4335780"/>
        </a:xfrm>
        <a:prstGeom prst="rect">
          <a:avLst/>
        </a:prstGeom>
      </xdr:spPr>
    </xdr:pic>
    <xdr:clientData/>
  </xdr:twoCellAnchor>
  <xdr:twoCellAnchor editAs="oneCell">
    <xdr:from>
      <xdr:col>2</xdr:col>
      <xdr:colOff>0</xdr:colOff>
      <xdr:row>182</xdr:row>
      <xdr:rowOff>0</xdr:rowOff>
    </xdr:from>
    <xdr:to>
      <xdr:col>4</xdr:col>
      <xdr:colOff>2284081</xdr:colOff>
      <xdr:row>202</xdr:row>
      <xdr:rowOff>7620</xdr:rowOff>
    </xdr:to>
    <xdr:pic>
      <xdr:nvPicPr>
        <xdr:cNvPr id="18" name="Picture 17">
          <a:extLst>
            <a:ext uri="{FF2B5EF4-FFF2-40B4-BE49-F238E27FC236}">
              <a16:creationId xmlns:a16="http://schemas.microsoft.com/office/drawing/2014/main" id="{F12BD35A-A98F-ABF9-FE03-7AD092463E0A}"/>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788920" y="35303460"/>
          <a:ext cx="7221841" cy="3665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182</xdr:row>
      <xdr:rowOff>0</xdr:rowOff>
    </xdr:from>
    <xdr:to>
      <xdr:col>20</xdr:col>
      <xdr:colOff>160319</xdr:colOff>
      <xdr:row>185</xdr:row>
      <xdr:rowOff>118027</xdr:rowOff>
    </xdr:to>
    <xdr:pic>
      <xdr:nvPicPr>
        <xdr:cNvPr id="19" name="Picture 18">
          <a:extLst>
            <a:ext uri="{FF2B5EF4-FFF2-40B4-BE49-F238E27FC236}">
              <a16:creationId xmlns:a16="http://schemas.microsoft.com/office/drawing/2014/main" id="{D8A8F18C-29D1-6F6B-92AF-1FF291206459}"/>
            </a:ext>
          </a:extLst>
        </xdr:cNvPr>
        <xdr:cNvPicPr>
          <a:picLocks noChangeAspect="1"/>
        </xdr:cNvPicPr>
      </xdr:nvPicPr>
      <xdr:blipFill>
        <a:blip xmlns:r="http://schemas.openxmlformats.org/officeDocument/2006/relationships" r:embed="rId18"/>
        <a:stretch>
          <a:fillRect/>
        </a:stretch>
      </xdr:blipFill>
      <xdr:spPr>
        <a:xfrm>
          <a:off x="10576560" y="35303460"/>
          <a:ext cx="12847619" cy="666667"/>
        </a:xfrm>
        <a:prstGeom prst="rect">
          <a:avLst/>
        </a:prstGeom>
      </xdr:spPr>
    </xdr:pic>
    <xdr:clientData/>
  </xdr:twoCellAnchor>
  <xdr:twoCellAnchor editAs="oneCell">
    <xdr:from>
      <xdr:col>0</xdr:col>
      <xdr:colOff>0</xdr:colOff>
      <xdr:row>213</xdr:row>
      <xdr:rowOff>1</xdr:rowOff>
    </xdr:from>
    <xdr:to>
      <xdr:col>1</xdr:col>
      <xdr:colOff>2176299</xdr:colOff>
      <xdr:row>238</xdr:row>
      <xdr:rowOff>137160</xdr:rowOff>
    </xdr:to>
    <xdr:pic>
      <xdr:nvPicPr>
        <xdr:cNvPr id="20" name="Picture 19">
          <a:extLst>
            <a:ext uri="{FF2B5EF4-FFF2-40B4-BE49-F238E27FC236}">
              <a16:creationId xmlns:a16="http://schemas.microsoft.com/office/drawing/2014/main" id="{4635A729-CE9E-49B7-9E8D-E2CEF1F05673}"/>
            </a:ext>
          </a:extLst>
        </xdr:cNvPr>
        <xdr:cNvPicPr>
          <a:picLocks noChangeAspect="1"/>
        </xdr:cNvPicPr>
      </xdr:nvPicPr>
      <xdr:blipFill>
        <a:blip xmlns:r="http://schemas.openxmlformats.org/officeDocument/2006/relationships" r:embed="rId19"/>
        <a:stretch>
          <a:fillRect/>
        </a:stretch>
      </xdr:blipFill>
      <xdr:spPr>
        <a:xfrm>
          <a:off x="0" y="40972741"/>
          <a:ext cx="2785899" cy="4709159"/>
        </a:xfrm>
        <a:prstGeom prst="rect">
          <a:avLst/>
        </a:prstGeom>
      </xdr:spPr>
    </xdr:pic>
    <xdr:clientData/>
  </xdr:twoCellAnchor>
  <xdr:twoCellAnchor editAs="oneCell">
    <xdr:from>
      <xdr:col>2</xdr:col>
      <xdr:colOff>0</xdr:colOff>
      <xdr:row>212</xdr:row>
      <xdr:rowOff>0</xdr:rowOff>
    </xdr:from>
    <xdr:to>
      <xdr:col>4</xdr:col>
      <xdr:colOff>2494280</xdr:colOff>
      <xdr:row>232</xdr:row>
      <xdr:rowOff>114300</xdr:rowOff>
    </xdr:to>
    <xdr:pic>
      <xdr:nvPicPr>
        <xdr:cNvPr id="21" name="Picture 20">
          <a:extLst>
            <a:ext uri="{FF2B5EF4-FFF2-40B4-BE49-F238E27FC236}">
              <a16:creationId xmlns:a16="http://schemas.microsoft.com/office/drawing/2014/main" id="{06CACA80-9D65-0D7A-BA49-071C392A5E9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788920" y="40789860"/>
          <a:ext cx="7432040" cy="3771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245</xdr:row>
      <xdr:rowOff>0</xdr:rowOff>
    </xdr:from>
    <xdr:to>
      <xdr:col>2</xdr:col>
      <xdr:colOff>63700</xdr:colOff>
      <xdr:row>270</xdr:row>
      <xdr:rowOff>121920</xdr:rowOff>
    </xdr:to>
    <xdr:pic>
      <xdr:nvPicPr>
        <xdr:cNvPr id="23" name="Picture 22">
          <a:extLst>
            <a:ext uri="{FF2B5EF4-FFF2-40B4-BE49-F238E27FC236}">
              <a16:creationId xmlns:a16="http://schemas.microsoft.com/office/drawing/2014/main" id="{E7B1D040-5403-548A-D0BD-EBBCDFA2E894}"/>
            </a:ext>
          </a:extLst>
        </xdr:cNvPr>
        <xdr:cNvPicPr>
          <a:picLocks noChangeAspect="1"/>
        </xdr:cNvPicPr>
      </xdr:nvPicPr>
      <xdr:blipFill>
        <a:blip xmlns:r="http://schemas.openxmlformats.org/officeDocument/2006/relationships" r:embed="rId21"/>
        <a:stretch>
          <a:fillRect/>
        </a:stretch>
      </xdr:blipFill>
      <xdr:spPr>
        <a:xfrm>
          <a:off x="0" y="46824900"/>
          <a:ext cx="2852620" cy="4693920"/>
        </a:xfrm>
        <a:prstGeom prst="rect">
          <a:avLst/>
        </a:prstGeom>
      </xdr:spPr>
    </xdr:pic>
    <xdr:clientData/>
  </xdr:twoCellAnchor>
  <xdr:twoCellAnchor editAs="oneCell">
    <xdr:from>
      <xdr:col>2</xdr:col>
      <xdr:colOff>0</xdr:colOff>
      <xdr:row>245</xdr:row>
      <xdr:rowOff>0</xdr:rowOff>
    </xdr:from>
    <xdr:to>
      <xdr:col>5</xdr:col>
      <xdr:colOff>79812</xdr:colOff>
      <xdr:row>266</xdr:row>
      <xdr:rowOff>152400</xdr:rowOff>
    </xdr:to>
    <xdr:pic>
      <xdr:nvPicPr>
        <xdr:cNvPr id="24" name="Picture 23">
          <a:extLst>
            <a:ext uri="{FF2B5EF4-FFF2-40B4-BE49-F238E27FC236}">
              <a16:creationId xmlns:a16="http://schemas.microsoft.com/office/drawing/2014/main" id="{DBE73A8E-BB40-EF9D-9538-2A95CFA8B4C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788920" y="46824900"/>
          <a:ext cx="7867452" cy="3992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245</xdr:row>
      <xdr:rowOff>0</xdr:rowOff>
    </xdr:from>
    <xdr:to>
      <xdr:col>19</xdr:col>
      <xdr:colOff>303252</xdr:colOff>
      <xdr:row>248</xdr:row>
      <xdr:rowOff>3741</xdr:rowOff>
    </xdr:to>
    <xdr:pic>
      <xdr:nvPicPr>
        <xdr:cNvPr id="25" name="Picture 24">
          <a:extLst>
            <a:ext uri="{FF2B5EF4-FFF2-40B4-BE49-F238E27FC236}">
              <a16:creationId xmlns:a16="http://schemas.microsoft.com/office/drawing/2014/main" id="{3628DB27-A00B-F9F8-18E7-8F863F56FDCF}"/>
            </a:ext>
          </a:extLst>
        </xdr:cNvPr>
        <xdr:cNvPicPr>
          <a:picLocks noChangeAspect="1"/>
        </xdr:cNvPicPr>
      </xdr:nvPicPr>
      <xdr:blipFill>
        <a:blip xmlns:r="http://schemas.openxmlformats.org/officeDocument/2006/relationships" r:embed="rId23"/>
        <a:stretch>
          <a:fillRect/>
        </a:stretch>
      </xdr:blipFill>
      <xdr:spPr>
        <a:xfrm>
          <a:off x="10576560" y="46824900"/>
          <a:ext cx="12380952" cy="552381"/>
        </a:xfrm>
        <a:prstGeom prst="rect">
          <a:avLst/>
        </a:prstGeom>
      </xdr:spPr>
    </xdr:pic>
    <xdr:clientData/>
  </xdr:twoCellAnchor>
  <xdr:twoCellAnchor editAs="oneCell">
    <xdr:from>
      <xdr:col>5</xdr:col>
      <xdr:colOff>0</xdr:colOff>
      <xdr:row>212</xdr:row>
      <xdr:rowOff>0</xdr:rowOff>
    </xdr:from>
    <xdr:to>
      <xdr:col>22</xdr:col>
      <xdr:colOff>436357</xdr:colOff>
      <xdr:row>214</xdr:row>
      <xdr:rowOff>161860</xdr:rowOff>
    </xdr:to>
    <xdr:pic>
      <xdr:nvPicPr>
        <xdr:cNvPr id="26" name="Picture 25">
          <a:extLst>
            <a:ext uri="{FF2B5EF4-FFF2-40B4-BE49-F238E27FC236}">
              <a16:creationId xmlns:a16="http://schemas.microsoft.com/office/drawing/2014/main" id="{E9F78907-67E7-0C6B-4A7B-CDED7358F5A4}"/>
            </a:ext>
          </a:extLst>
        </xdr:cNvPr>
        <xdr:cNvPicPr>
          <a:picLocks noChangeAspect="1"/>
        </xdr:cNvPicPr>
      </xdr:nvPicPr>
      <xdr:blipFill>
        <a:blip xmlns:r="http://schemas.openxmlformats.org/officeDocument/2006/relationships" r:embed="rId24"/>
        <a:stretch>
          <a:fillRect/>
        </a:stretch>
      </xdr:blipFill>
      <xdr:spPr>
        <a:xfrm>
          <a:off x="10572750" y="40366950"/>
          <a:ext cx="14342857" cy="523810"/>
        </a:xfrm>
        <a:prstGeom prst="rect">
          <a:avLst/>
        </a:prstGeom>
      </xdr:spPr>
    </xdr:pic>
    <xdr:clientData/>
  </xdr:twoCellAnchor>
  <xdr:twoCellAnchor editAs="oneCell">
    <xdr:from>
      <xdr:col>0</xdr:col>
      <xdr:colOff>0</xdr:colOff>
      <xdr:row>277</xdr:row>
      <xdr:rowOff>0</xdr:rowOff>
    </xdr:from>
    <xdr:to>
      <xdr:col>1</xdr:col>
      <xdr:colOff>1794815</xdr:colOff>
      <xdr:row>305</xdr:row>
      <xdr:rowOff>160020</xdr:rowOff>
    </xdr:to>
    <xdr:pic>
      <xdr:nvPicPr>
        <xdr:cNvPr id="27" name="Picture 26">
          <a:extLst>
            <a:ext uri="{FF2B5EF4-FFF2-40B4-BE49-F238E27FC236}">
              <a16:creationId xmlns:a16="http://schemas.microsoft.com/office/drawing/2014/main" id="{E30F2DD3-FD69-C154-51BF-4DF9285E0993}"/>
            </a:ext>
          </a:extLst>
        </xdr:cNvPr>
        <xdr:cNvPicPr>
          <a:picLocks noChangeAspect="1"/>
        </xdr:cNvPicPr>
      </xdr:nvPicPr>
      <xdr:blipFill>
        <a:blip xmlns:r="http://schemas.openxmlformats.org/officeDocument/2006/relationships" r:embed="rId25"/>
        <a:stretch>
          <a:fillRect/>
        </a:stretch>
      </xdr:blipFill>
      <xdr:spPr>
        <a:xfrm>
          <a:off x="0" y="52677060"/>
          <a:ext cx="2404415" cy="5280660"/>
        </a:xfrm>
        <a:prstGeom prst="rect">
          <a:avLst/>
        </a:prstGeom>
      </xdr:spPr>
    </xdr:pic>
    <xdr:clientData/>
  </xdr:twoCellAnchor>
  <xdr:twoCellAnchor editAs="oneCell">
    <xdr:from>
      <xdr:col>2</xdr:col>
      <xdr:colOff>0</xdr:colOff>
      <xdr:row>277</xdr:row>
      <xdr:rowOff>0</xdr:rowOff>
    </xdr:from>
    <xdr:to>
      <xdr:col>4</xdr:col>
      <xdr:colOff>2509294</xdr:colOff>
      <xdr:row>297</xdr:row>
      <xdr:rowOff>121920</xdr:rowOff>
    </xdr:to>
    <xdr:pic>
      <xdr:nvPicPr>
        <xdr:cNvPr id="28" name="Picture 27">
          <a:extLst>
            <a:ext uri="{FF2B5EF4-FFF2-40B4-BE49-F238E27FC236}">
              <a16:creationId xmlns:a16="http://schemas.microsoft.com/office/drawing/2014/main" id="{8A531A3C-F9E8-EDCC-9756-562592F1A36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788920" y="52677060"/>
          <a:ext cx="7447054" cy="3779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277</xdr:row>
      <xdr:rowOff>0</xdr:rowOff>
    </xdr:from>
    <xdr:to>
      <xdr:col>22</xdr:col>
      <xdr:colOff>417309</xdr:colOff>
      <xdr:row>280</xdr:row>
      <xdr:rowOff>51360</xdr:rowOff>
    </xdr:to>
    <xdr:pic>
      <xdr:nvPicPr>
        <xdr:cNvPr id="29" name="Picture 28">
          <a:extLst>
            <a:ext uri="{FF2B5EF4-FFF2-40B4-BE49-F238E27FC236}">
              <a16:creationId xmlns:a16="http://schemas.microsoft.com/office/drawing/2014/main" id="{10270ED6-A45C-EB1D-9586-0D61CD7E511C}"/>
            </a:ext>
          </a:extLst>
        </xdr:cNvPr>
        <xdr:cNvPicPr>
          <a:picLocks noChangeAspect="1"/>
        </xdr:cNvPicPr>
      </xdr:nvPicPr>
      <xdr:blipFill>
        <a:blip xmlns:r="http://schemas.openxmlformats.org/officeDocument/2006/relationships" r:embed="rId27"/>
        <a:stretch>
          <a:fillRect/>
        </a:stretch>
      </xdr:blipFill>
      <xdr:spPr>
        <a:xfrm>
          <a:off x="10576560" y="52677060"/>
          <a:ext cx="14323809" cy="600000"/>
        </a:xfrm>
        <a:prstGeom prst="rect">
          <a:avLst/>
        </a:prstGeom>
      </xdr:spPr>
    </xdr:pic>
    <xdr:clientData/>
  </xdr:twoCellAnchor>
  <xdr:twoCellAnchor editAs="oneCell">
    <xdr:from>
      <xdr:col>0</xdr:col>
      <xdr:colOff>1</xdr:colOff>
      <xdr:row>312</xdr:row>
      <xdr:rowOff>1</xdr:rowOff>
    </xdr:from>
    <xdr:to>
      <xdr:col>1</xdr:col>
      <xdr:colOff>2151278</xdr:colOff>
      <xdr:row>333</xdr:row>
      <xdr:rowOff>137160</xdr:rowOff>
    </xdr:to>
    <xdr:pic>
      <xdr:nvPicPr>
        <xdr:cNvPr id="30" name="Picture 29">
          <a:extLst>
            <a:ext uri="{FF2B5EF4-FFF2-40B4-BE49-F238E27FC236}">
              <a16:creationId xmlns:a16="http://schemas.microsoft.com/office/drawing/2014/main" id="{ED717103-6EEF-35D0-A8BC-CC31A180CD1C}"/>
            </a:ext>
          </a:extLst>
        </xdr:cNvPr>
        <xdr:cNvPicPr>
          <a:picLocks noChangeAspect="1"/>
        </xdr:cNvPicPr>
      </xdr:nvPicPr>
      <xdr:blipFill>
        <a:blip xmlns:r="http://schemas.openxmlformats.org/officeDocument/2006/relationships" r:embed="rId28"/>
        <a:stretch>
          <a:fillRect/>
        </a:stretch>
      </xdr:blipFill>
      <xdr:spPr>
        <a:xfrm>
          <a:off x="1" y="59077861"/>
          <a:ext cx="2760877" cy="3977639"/>
        </a:xfrm>
        <a:prstGeom prst="rect">
          <a:avLst/>
        </a:prstGeom>
      </xdr:spPr>
    </xdr:pic>
    <xdr:clientData/>
  </xdr:twoCellAnchor>
  <xdr:twoCellAnchor editAs="oneCell">
    <xdr:from>
      <xdr:col>2</xdr:col>
      <xdr:colOff>0</xdr:colOff>
      <xdr:row>311</xdr:row>
      <xdr:rowOff>0</xdr:rowOff>
    </xdr:from>
    <xdr:to>
      <xdr:col>4</xdr:col>
      <xdr:colOff>2464252</xdr:colOff>
      <xdr:row>331</xdr:row>
      <xdr:rowOff>99060</xdr:rowOff>
    </xdr:to>
    <xdr:pic>
      <xdr:nvPicPr>
        <xdr:cNvPr id="31" name="Picture 30">
          <a:extLst>
            <a:ext uri="{FF2B5EF4-FFF2-40B4-BE49-F238E27FC236}">
              <a16:creationId xmlns:a16="http://schemas.microsoft.com/office/drawing/2014/main" id="{19C1559F-2653-4372-1863-936983529C9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788920" y="58894980"/>
          <a:ext cx="7402012" cy="3756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311</xdr:row>
      <xdr:rowOff>0</xdr:rowOff>
    </xdr:from>
    <xdr:to>
      <xdr:col>22</xdr:col>
      <xdr:colOff>122071</xdr:colOff>
      <xdr:row>314</xdr:row>
      <xdr:rowOff>41836</xdr:rowOff>
    </xdr:to>
    <xdr:pic>
      <xdr:nvPicPr>
        <xdr:cNvPr id="32" name="Picture 31">
          <a:extLst>
            <a:ext uri="{FF2B5EF4-FFF2-40B4-BE49-F238E27FC236}">
              <a16:creationId xmlns:a16="http://schemas.microsoft.com/office/drawing/2014/main" id="{B6B6FD99-65C6-1F5A-F125-55159DA6B3AA}"/>
            </a:ext>
          </a:extLst>
        </xdr:cNvPr>
        <xdr:cNvPicPr>
          <a:picLocks noChangeAspect="1"/>
        </xdr:cNvPicPr>
      </xdr:nvPicPr>
      <xdr:blipFill>
        <a:blip xmlns:r="http://schemas.openxmlformats.org/officeDocument/2006/relationships" r:embed="rId30"/>
        <a:stretch>
          <a:fillRect/>
        </a:stretch>
      </xdr:blipFill>
      <xdr:spPr>
        <a:xfrm>
          <a:off x="10576560" y="58894980"/>
          <a:ext cx="14028571" cy="590476"/>
        </a:xfrm>
        <a:prstGeom prst="rect">
          <a:avLst/>
        </a:prstGeom>
      </xdr:spPr>
    </xdr:pic>
    <xdr:clientData/>
  </xdr:twoCellAnchor>
  <xdr:twoCellAnchor editAs="oneCell">
    <xdr:from>
      <xdr:col>0</xdr:col>
      <xdr:colOff>1</xdr:colOff>
      <xdr:row>341</xdr:row>
      <xdr:rowOff>0</xdr:rowOff>
    </xdr:from>
    <xdr:to>
      <xdr:col>1</xdr:col>
      <xdr:colOff>1792623</xdr:colOff>
      <xdr:row>368</xdr:row>
      <xdr:rowOff>121920</xdr:rowOff>
    </xdr:to>
    <xdr:pic>
      <xdr:nvPicPr>
        <xdr:cNvPr id="33" name="Picture 32">
          <a:extLst>
            <a:ext uri="{FF2B5EF4-FFF2-40B4-BE49-F238E27FC236}">
              <a16:creationId xmlns:a16="http://schemas.microsoft.com/office/drawing/2014/main" id="{B1DF2422-38A0-FEED-DB8B-54DBD735663B}"/>
            </a:ext>
          </a:extLst>
        </xdr:cNvPr>
        <xdr:cNvPicPr>
          <a:picLocks noChangeAspect="1"/>
        </xdr:cNvPicPr>
      </xdr:nvPicPr>
      <xdr:blipFill>
        <a:blip xmlns:r="http://schemas.openxmlformats.org/officeDocument/2006/relationships" r:embed="rId31"/>
        <a:stretch>
          <a:fillRect/>
        </a:stretch>
      </xdr:blipFill>
      <xdr:spPr>
        <a:xfrm>
          <a:off x="1" y="64884300"/>
          <a:ext cx="2402222" cy="5059680"/>
        </a:xfrm>
        <a:prstGeom prst="rect">
          <a:avLst/>
        </a:prstGeom>
      </xdr:spPr>
    </xdr:pic>
    <xdr:clientData/>
  </xdr:twoCellAnchor>
  <xdr:twoCellAnchor editAs="oneCell">
    <xdr:from>
      <xdr:col>2</xdr:col>
      <xdr:colOff>0</xdr:colOff>
      <xdr:row>341</xdr:row>
      <xdr:rowOff>0</xdr:rowOff>
    </xdr:from>
    <xdr:to>
      <xdr:col>4</xdr:col>
      <xdr:colOff>2794564</xdr:colOff>
      <xdr:row>362</xdr:row>
      <xdr:rowOff>83820</xdr:rowOff>
    </xdr:to>
    <xdr:pic>
      <xdr:nvPicPr>
        <xdr:cNvPr id="34" name="Picture 33">
          <a:extLst>
            <a:ext uri="{FF2B5EF4-FFF2-40B4-BE49-F238E27FC236}">
              <a16:creationId xmlns:a16="http://schemas.microsoft.com/office/drawing/2014/main" id="{3B3002F4-24D6-B946-3372-4FDB358D9488}"/>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2788920" y="64884300"/>
          <a:ext cx="7732324" cy="3924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341</xdr:row>
      <xdr:rowOff>0</xdr:rowOff>
    </xdr:from>
    <xdr:to>
      <xdr:col>21</xdr:col>
      <xdr:colOff>207862</xdr:colOff>
      <xdr:row>344</xdr:row>
      <xdr:rowOff>60884</xdr:rowOff>
    </xdr:to>
    <xdr:pic>
      <xdr:nvPicPr>
        <xdr:cNvPr id="35" name="Picture 34">
          <a:extLst>
            <a:ext uri="{FF2B5EF4-FFF2-40B4-BE49-F238E27FC236}">
              <a16:creationId xmlns:a16="http://schemas.microsoft.com/office/drawing/2014/main" id="{0DF0D45B-233A-D99E-3558-9FF7E8990D26}"/>
            </a:ext>
          </a:extLst>
        </xdr:cNvPr>
        <xdr:cNvPicPr>
          <a:picLocks noChangeAspect="1"/>
        </xdr:cNvPicPr>
      </xdr:nvPicPr>
      <xdr:blipFill>
        <a:blip xmlns:r="http://schemas.openxmlformats.org/officeDocument/2006/relationships" r:embed="rId33"/>
        <a:stretch>
          <a:fillRect/>
        </a:stretch>
      </xdr:blipFill>
      <xdr:spPr>
        <a:xfrm>
          <a:off x="10576560" y="64884300"/>
          <a:ext cx="13504762" cy="609524"/>
        </a:xfrm>
        <a:prstGeom prst="rect">
          <a:avLst/>
        </a:prstGeom>
      </xdr:spPr>
    </xdr:pic>
    <xdr:clientData/>
  </xdr:twoCellAnchor>
  <xdr:twoCellAnchor editAs="oneCell">
    <xdr:from>
      <xdr:col>0</xdr:col>
      <xdr:colOff>1</xdr:colOff>
      <xdr:row>373</xdr:row>
      <xdr:rowOff>1</xdr:rowOff>
    </xdr:from>
    <xdr:to>
      <xdr:col>2</xdr:col>
      <xdr:colOff>12259</xdr:colOff>
      <xdr:row>395</xdr:row>
      <xdr:rowOff>175260</xdr:rowOff>
    </xdr:to>
    <xdr:pic>
      <xdr:nvPicPr>
        <xdr:cNvPr id="36" name="Picture 35">
          <a:extLst>
            <a:ext uri="{FF2B5EF4-FFF2-40B4-BE49-F238E27FC236}">
              <a16:creationId xmlns:a16="http://schemas.microsoft.com/office/drawing/2014/main" id="{E710177C-C71E-FB57-C4FA-3D535A150FB1}"/>
            </a:ext>
          </a:extLst>
        </xdr:cNvPr>
        <xdr:cNvPicPr>
          <a:picLocks noChangeAspect="1"/>
        </xdr:cNvPicPr>
      </xdr:nvPicPr>
      <xdr:blipFill>
        <a:blip xmlns:r="http://schemas.openxmlformats.org/officeDocument/2006/relationships" r:embed="rId34"/>
        <a:stretch>
          <a:fillRect/>
        </a:stretch>
      </xdr:blipFill>
      <xdr:spPr>
        <a:xfrm>
          <a:off x="1" y="70736461"/>
          <a:ext cx="2801178" cy="4198619"/>
        </a:xfrm>
        <a:prstGeom prst="rect">
          <a:avLst/>
        </a:prstGeom>
      </xdr:spPr>
    </xdr:pic>
    <xdr:clientData/>
  </xdr:twoCellAnchor>
  <xdr:twoCellAnchor editAs="oneCell">
    <xdr:from>
      <xdr:col>2</xdr:col>
      <xdr:colOff>0</xdr:colOff>
      <xdr:row>373</xdr:row>
      <xdr:rowOff>0</xdr:rowOff>
    </xdr:from>
    <xdr:to>
      <xdr:col>4</xdr:col>
      <xdr:colOff>2764536</xdr:colOff>
      <xdr:row>394</xdr:row>
      <xdr:rowOff>68580</xdr:rowOff>
    </xdr:to>
    <xdr:pic>
      <xdr:nvPicPr>
        <xdr:cNvPr id="37" name="Picture 36">
          <a:extLst>
            <a:ext uri="{FF2B5EF4-FFF2-40B4-BE49-F238E27FC236}">
              <a16:creationId xmlns:a16="http://schemas.microsoft.com/office/drawing/2014/main" id="{A4F1E3E6-69B3-5147-6209-FE78A2CDDFF7}"/>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788920" y="70736460"/>
          <a:ext cx="7702296" cy="3909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373</xdr:row>
      <xdr:rowOff>0</xdr:rowOff>
    </xdr:from>
    <xdr:to>
      <xdr:col>24</xdr:col>
      <xdr:colOff>455252</xdr:colOff>
      <xdr:row>376</xdr:row>
      <xdr:rowOff>60884</xdr:rowOff>
    </xdr:to>
    <xdr:pic>
      <xdr:nvPicPr>
        <xdr:cNvPr id="38" name="Picture 37">
          <a:extLst>
            <a:ext uri="{FF2B5EF4-FFF2-40B4-BE49-F238E27FC236}">
              <a16:creationId xmlns:a16="http://schemas.microsoft.com/office/drawing/2014/main" id="{3DD22E9D-9565-5EA1-57F5-216BBFF5453E}"/>
            </a:ext>
          </a:extLst>
        </xdr:cNvPr>
        <xdr:cNvPicPr>
          <a:picLocks noChangeAspect="1"/>
        </xdr:cNvPicPr>
      </xdr:nvPicPr>
      <xdr:blipFill>
        <a:blip xmlns:r="http://schemas.openxmlformats.org/officeDocument/2006/relationships" r:embed="rId36"/>
        <a:stretch>
          <a:fillRect/>
        </a:stretch>
      </xdr:blipFill>
      <xdr:spPr>
        <a:xfrm>
          <a:off x="10576560" y="70736460"/>
          <a:ext cx="15580952" cy="609524"/>
        </a:xfrm>
        <a:prstGeom prst="rect">
          <a:avLst/>
        </a:prstGeom>
      </xdr:spPr>
    </xdr:pic>
    <xdr:clientData/>
  </xdr:twoCellAnchor>
  <xdr:twoCellAnchor editAs="oneCell">
    <xdr:from>
      <xdr:col>0</xdr:col>
      <xdr:colOff>0</xdr:colOff>
      <xdr:row>405</xdr:row>
      <xdr:rowOff>1</xdr:rowOff>
    </xdr:from>
    <xdr:to>
      <xdr:col>1</xdr:col>
      <xdr:colOff>1828800</xdr:colOff>
      <xdr:row>430</xdr:row>
      <xdr:rowOff>129124</xdr:rowOff>
    </xdr:to>
    <xdr:pic>
      <xdr:nvPicPr>
        <xdr:cNvPr id="39" name="Picture 38">
          <a:extLst>
            <a:ext uri="{FF2B5EF4-FFF2-40B4-BE49-F238E27FC236}">
              <a16:creationId xmlns:a16="http://schemas.microsoft.com/office/drawing/2014/main" id="{77E9213A-16BD-7799-6FDF-03EBFAE280D5}"/>
            </a:ext>
          </a:extLst>
        </xdr:cNvPr>
        <xdr:cNvPicPr>
          <a:picLocks noChangeAspect="1"/>
        </xdr:cNvPicPr>
      </xdr:nvPicPr>
      <xdr:blipFill>
        <a:blip xmlns:r="http://schemas.openxmlformats.org/officeDocument/2006/relationships" r:embed="rId37"/>
        <a:stretch>
          <a:fillRect/>
        </a:stretch>
      </xdr:blipFill>
      <xdr:spPr>
        <a:xfrm>
          <a:off x="0" y="74813161"/>
          <a:ext cx="2438400" cy="4701123"/>
        </a:xfrm>
        <a:prstGeom prst="rect">
          <a:avLst/>
        </a:prstGeom>
      </xdr:spPr>
    </xdr:pic>
    <xdr:clientData/>
  </xdr:twoCellAnchor>
  <xdr:twoCellAnchor editAs="oneCell">
    <xdr:from>
      <xdr:col>2</xdr:col>
      <xdr:colOff>0</xdr:colOff>
      <xdr:row>406</xdr:row>
      <xdr:rowOff>0</xdr:rowOff>
    </xdr:from>
    <xdr:to>
      <xdr:col>4</xdr:col>
      <xdr:colOff>2193996</xdr:colOff>
      <xdr:row>425</xdr:row>
      <xdr:rowOff>144780</xdr:rowOff>
    </xdr:to>
    <xdr:pic>
      <xdr:nvPicPr>
        <xdr:cNvPr id="40" name="Picture 39">
          <a:extLst>
            <a:ext uri="{FF2B5EF4-FFF2-40B4-BE49-F238E27FC236}">
              <a16:creationId xmlns:a16="http://schemas.microsoft.com/office/drawing/2014/main" id="{3EA6E4A2-A4D3-B076-1FF9-E704DF43A615}"/>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2788920" y="74996040"/>
          <a:ext cx="7131756" cy="3619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406</xdr:row>
      <xdr:rowOff>0</xdr:rowOff>
    </xdr:from>
    <xdr:to>
      <xdr:col>21</xdr:col>
      <xdr:colOff>388814</xdr:colOff>
      <xdr:row>409</xdr:row>
      <xdr:rowOff>13265</xdr:rowOff>
    </xdr:to>
    <xdr:pic>
      <xdr:nvPicPr>
        <xdr:cNvPr id="41" name="Picture 40">
          <a:extLst>
            <a:ext uri="{FF2B5EF4-FFF2-40B4-BE49-F238E27FC236}">
              <a16:creationId xmlns:a16="http://schemas.microsoft.com/office/drawing/2014/main" id="{9FCE781A-0928-BC6F-F14C-13A83D324FA4}"/>
            </a:ext>
          </a:extLst>
        </xdr:cNvPr>
        <xdr:cNvPicPr>
          <a:picLocks noChangeAspect="1"/>
        </xdr:cNvPicPr>
      </xdr:nvPicPr>
      <xdr:blipFill>
        <a:blip xmlns:r="http://schemas.openxmlformats.org/officeDocument/2006/relationships" r:embed="rId39"/>
        <a:stretch>
          <a:fillRect/>
        </a:stretch>
      </xdr:blipFill>
      <xdr:spPr>
        <a:xfrm>
          <a:off x="10576560" y="74996040"/>
          <a:ext cx="13685714" cy="561905"/>
        </a:xfrm>
        <a:prstGeom prst="rect">
          <a:avLst/>
        </a:prstGeom>
      </xdr:spPr>
    </xdr:pic>
    <xdr:clientData/>
  </xdr:twoCellAnchor>
  <xdr:twoCellAnchor editAs="oneCell">
    <xdr:from>
      <xdr:col>0</xdr:col>
      <xdr:colOff>0</xdr:colOff>
      <xdr:row>437</xdr:row>
      <xdr:rowOff>0</xdr:rowOff>
    </xdr:from>
    <xdr:to>
      <xdr:col>1</xdr:col>
      <xdr:colOff>2128063</xdr:colOff>
      <xdr:row>460</xdr:row>
      <xdr:rowOff>68580</xdr:rowOff>
    </xdr:to>
    <xdr:pic>
      <xdr:nvPicPr>
        <xdr:cNvPr id="42" name="Picture 41">
          <a:extLst>
            <a:ext uri="{FF2B5EF4-FFF2-40B4-BE49-F238E27FC236}">
              <a16:creationId xmlns:a16="http://schemas.microsoft.com/office/drawing/2014/main" id="{EC812B97-13F0-FE25-AC28-28AE7EE6C6A5}"/>
            </a:ext>
          </a:extLst>
        </xdr:cNvPr>
        <xdr:cNvPicPr>
          <a:picLocks noChangeAspect="1"/>
        </xdr:cNvPicPr>
      </xdr:nvPicPr>
      <xdr:blipFill>
        <a:blip xmlns:r="http://schemas.openxmlformats.org/officeDocument/2006/relationships" r:embed="rId40"/>
        <a:stretch>
          <a:fillRect/>
        </a:stretch>
      </xdr:blipFill>
      <xdr:spPr>
        <a:xfrm>
          <a:off x="0" y="80665320"/>
          <a:ext cx="2737663" cy="4274820"/>
        </a:xfrm>
        <a:prstGeom prst="rect">
          <a:avLst/>
        </a:prstGeom>
      </xdr:spPr>
    </xdr:pic>
    <xdr:clientData/>
  </xdr:twoCellAnchor>
  <xdr:twoCellAnchor editAs="oneCell">
    <xdr:from>
      <xdr:col>2</xdr:col>
      <xdr:colOff>0</xdr:colOff>
      <xdr:row>437</xdr:row>
      <xdr:rowOff>0</xdr:rowOff>
    </xdr:from>
    <xdr:to>
      <xdr:col>4</xdr:col>
      <xdr:colOff>2329124</xdr:colOff>
      <xdr:row>457</xdr:row>
      <xdr:rowOff>30480</xdr:rowOff>
    </xdr:to>
    <xdr:pic>
      <xdr:nvPicPr>
        <xdr:cNvPr id="43" name="Picture 42">
          <a:extLst>
            <a:ext uri="{FF2B5EF4-FFF2-40B4-BE49-F238E27FC236}">
              <a16:creationId xmlns:a16="http://schemas.microsoft.com/office/drawing/2014/main" id="{9C927CA9-698D-D2A1-07F0-EBBDAD21541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788920" y="80665320"/>
          <a:ext cx="7266884" cy="3688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437</xdr:row>
      <xdr:rowOff>0</xdr:rowOff>
    </xdr:from>
    <xdr:to>
      <xdr:col>19</xdr:col>
      <xdr:colOff>17538</xdr:colOff>
      <xdr:row>440</xdr:row>
      <xdr:rowOff>89455</xdr:rowOff>
    </xdr:to>
    <xdr:pic>
      <xdr:nvPicPr>
        <xdr:cNvPr id="44" name="Picture 43">
          <a:extLst>
            <a:ext uri="{FF2B5EF4-FFF2-40B4-BE49-F238E27FC236}">
              <a16:creationId xmlns:a16="http://schemas.microsoft.com/office/drawing/2014/main" id="{DC1E7970-A3D0-71FE-28BB-C1A7D00FDF4F}"/>
            </a:ext>
          </a:extLst>
        </xdr:cNvPr>
        <xdr:cNvPicPr>
          <a:picLocks noChangeAspect="1"/>
        </xdr:cNvPicPr>
      </xdr:nvPicPr>
      <xdr:blipFill>
        <a:blip xmlns:r="http://schemas.openxmlformats.org/officeDocument/2006/relationships" r:embed="rId42"/>
        <a:stretch>
          <a:fillRect/>
        </a:stretch>
      </xdr:blipFill>
      <xdr:spPr>
        <a:xfrm>
          <a:off x="10576560" y="80665320"/>
          <a:ext cx="12095238" cy="6380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37</xdr:row>
      <xdr:rowOff>1</xdr:rowOff>
    </xdr:from>
    <xdr:to>
      <xdr:col>1</xdr:col>
      <xdr:colOff>2233389</xdr:colOff>
      <xdr:row>62</xdr:row>
      <xdr:rowOff>15240</xdr:rowOff>
    </xdr:to>
    <xdr:pic>
      <xdr:nvPicPr>
        <xdr:cNvPr id="2" name="Picture 1">
          <a:extLst>
            <a:ext uri="{FF2B5EF4-FFF2-40B4-BE49-F238E27FC236}">
              <a16:creationId xmlns:a16="http://schemas.microsoft.com/office/drawing/2014/main" id="{61E21E07-5721-F26D-2F5F-7A424D98B1EF}"/>
            </a:ext>
          </a:extLst>
        </xdr:cNvPr>
        <xdr:cNvPicPr>
          <a:picLocks noChangeAspect="1"/>
        </xdr:cNvPicPr>
      </xdr:nvPicPr>
      <xdr:blipFill>
        <a:blip xmlns:r="http://schemas.openxmlformats.org/officeDocument/2006/relationships" r:embed="rId1"/>
        <a:stretch>
          <a:fillRect/>
        </a:stretch>
      </xdr:blipFill>
      <xdr:spPr>
        <a:xfrm>
          <a:off x="0" y="12169141"/>
          <a:ext cx="2842989" cy="4587239"/>
        </a:xfrm>
        <a:prstGeom prst="rect">
          <a:avLst/>
        </a:prstGeom>
      </xdr:spPr>
    </xdr:pic>
    <xdr:clientData/>
  </xdr:twoCellAnchor>
  <xdr:twoCellAnchor editAs="oneCell">
    <xdr:from>
      <xdr:col>2</xdr:col>
      <xdr:colOff>0</xdr:colOff>
      <xdr:row>36</xdr:row>
      <xdr:rowOff>182879</xdr:rowOff>
    </xdr:from>
    <xdr:to>
      <xdr:col>5</xdr:col>
      <xdr:colOff>0</xdr:colOff>
      <xdr:row>57</xdr:row>
      <xdr:rowOff>66602</xdr:rowOff>
    </xdr:to>
    <xdr:pic>
      <xdr:nvPicPr>
        <xdr:cNvPr id="3" name="Picture 2">
          <a:extLst>
            <a:ext uri="{FF2B5EF4-FFF2-40B4-BE49-F238E27FC236}">
              <a16:creationId xmlns:a16="http://schemas.microsoft.com/office/drawing/2014/main" id="{506D97A1-3815-05AB-A932-140BFA09201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872740" y="12169139"/>
          <a:ext cx="7338060" cy="37242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37</xdr:row>
      <xdr:rowOff>0</xdr:rowOff>
    </xdr:from>
    <xdr:to>
      <xdr:col>20</xdr:col>
      <xdr:colOff>171799</xdr:colOff>
      <xdr:row>39</xdr:row>
      <xdr:rowOff>110430</xdr:rowOff>
    </xdr:to>
    <xdr:pic>
      <xdr:nvPicPr>
        <xdr:cNvPr id="4" name="Picture 3">
          <a:extLst>
            <a:ext uri="{FF2B5EF4-FFF2-40B4-BE49-F238E27FC236}">
              <a16:creationId xmlns:a16="http://schemas.microsoft.com/office/drawing/2014/main" id="{B4C34A2E-E31D-28CE-B08A-4B26921CF15A}"/>
            </a:ext>
          </a:extLst>
        </xdr:cNvPr>
        <xdr:cNvPicPr>
          <a:picLocks noChangeAspect="1"/>
        </xdr:cNvPicPr>
      </xdr:nvPicPr>
      <xdr:blipFill>
        <a:blip xmlns:r="http://schemas.openxmlformats.org/officeDocument/2006/relationships" r:embed="rId3"/>
        <a:stretch>
          <a:fillRect/>
        </a:stretch>
      </xdr:blipFill>
      <xdr:spPr>
        <a:xfrm>
          <a:off x="10210800" y="12169140"/>
          <a:ext cx="12447619" cy="476190"/>
        </a:xfrm>
        <a:prstGeom prst="rect">
          <a:avLst/>
        </a:prstGeom>
      </xdr:spPr>
    </xdr:pic>
    <xdr:clientData/>
  </xdr:twoCellAnchor>
  <xdr:twoCellAnchor editAs="oneCell">
    <xdr:from>
      <xdr:col>0</xdr:col>
      <xdr:colOff>0</xdr:colOff>
      <xdr:row>68</xdr:row>
      <xdr:rowOff>1</xdr:rowOff>
    </xdr:from>
    <xdr:to>
      <xdr:col>1</xdr:col>
      <xdr:colOff>1944255</xdr:colOff>
      <xdr:row>98</xdr:row>
      <xdr:rowOff>22861</xdr:rowOff>
    </xdr:to>
    <xdr:pic>
      <xdr:nvPicPr>
        <xdr:cNvPr id="5" name="Picture 4">
          <a:extLst>
            <a:ext uri="{FF2B5EF4-FFF2-40B4-BE49-F238E27FC236}">
              <a16:creationId xmlns:a16="http://schemas.microsoft.com/office/drawing/2014/main" id="{F9431F6C-EDE3-7E36-18FB-55BD5FF92802}"/>
            </a:ext>
          </a:extLst>
        </xdr:cNvPr>
        <xdr:cNvPicPr>
          <a:picLocks noChangeAspect="1"/>
        </xdr:cNvPicPr>
      </xdr:nvPicPr>
      <xdr:blipFill>
        <a:blip xmlns:r="http://schemas.openxmlformats.org/officeDocument/2006/relationships" r:embed="rId4"/>
        <a:stretch>
          <a:fillRect/>
        </a:stretch>
      </xdr:blipFill>
      <xdr:spPr>
        <a:xfrm>
          <a:off x="0" y="17838421"/>
          <a:ext cx="2553855" cy="5509260"/>
        </a:xfrm>
        <a:prstGeom prst="rect">
          <a:avLst/>
        </a:prstGeom>
      </xdr:spPr>
    </xdr:pic>
    <xdr:clientData/>
  </xdr:twoCellAnchor>
  <xdr:twoCellAnchor editAs="oneCell">
    <xdr:from>
      <xdr:col>2</xdr:col>
      <xdr:colOff>0</xdr:colOff>
      <xdr:row>68</xdr:row>
      <xdr:rowOff>0</xdr:rowOff>
    </xdr:from>
    <xdr:to>
      <xdr:col>4</xdr:col>
      <xdr:colOff>2583180</xdr:colOff>
      <xdr:row>88</xdr:row>
      <xdr:rowOff>51134</xdr:rowOff>
    </xdr:to>
    <xdr:pic>
      <xdr:nvPicPr>
        <xdr:cNvPr id="6" name="Picture 5">
          <a:extLst>
            <a:ext uri="{FF2B5EF4-FFF2-40B4-BE49-F238E27FC236}">
              <a16:creationId xmlns:a16="http://schemas.microsoft.com/office/drawing/2014/main" id="{4F7C12DE-12E2-C4CB-8F55-A0097E6BC0A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872740" y="17838420"/>
          <a:ext cx="7307580" cy="37087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68</xdr:row>
      <xdr:rowOff>0</xdr:rowOff>
    </xdr:from>
    <xdr:to>
      <xdr:col>22</xdr:col>
      <xdr:colOff>228789</xdr:colOff>
      <xdr:row>70</xdr:row>
      <xdr:rowOff>139002</xdr:rowOff>
    </xdr:to>
    <xdr:pic>
      <xdr:nvPicPr>
        <xdr:cNvPr id="7" name="Picture 6">
          <a:extLst>
            <a:ext uri="{FF2B5EF4-FFF2-40B4-BE49-F238E27FC236}">
              <a16:creationId xmlns:a16="http://schemas.microsoft.com/office/drawing/2014/main" id="{667B3B74-143D-89F6-E985-6C2565A482CE}"/>
            </a:ext>
          </a:extLst>
        </xdr:cNvPr>
        <xdr:cNvPicPr>
          <a:picLocks noChangeAspect="1"/>
        </xdr:cNvPicPr>
      </xdr:nvPicPr>
      <xdr:blipFill>
        <a:blip xmlns:r="http://schemas.openxmlformats.org/officeDocument/2006/relationships" r:embed="rId6"/>
        <a:stretch>
          <a:fillRect/>
        </a:stretch>
      </xdr:blipFill>
      <xdr:spPr>
        <a:xfrm>
          <a:off x="10210800" y="17838420"/>
          <a:ext cx="13723809" cy="504762"/>
        </a:xfrm>
        <a:prstGeom prst="rect">
          <a:avLst/>
        </a:prstGeom>
      </xdr:spPr>
    </xdr:pic>
    <xdr:clientData/>
  </xdr:twoCellAnchor>
  <xdr:twoCellAnchor editAs="oneCell">
    <xdr:from>
      <xdr:col>0</xdr:col>
      <xdr:colOff>1</xdr:colOff>
      <xdr:row>106</xdr:row>
      <xdr:rowOff>1</xdr:rowOff>
    </xdr:from>
    <xdr:to>
      <xdr:col>1</xdr:col>
      <xdr:colOff>2228089</xdr:colOff>
      <xdr:row>127</xdr:row>
      <xdr:rowOff>68580</xdr:rowOff>
    </xdr:to>
    <xdr:pic>
      <xdr:nvPicPr>
        <xdr:cNvPr id="11" name="Picture 10">
          <a:extLst>
            <a:ext uri="{FF2B5EF4-FFF2-40B4-BE49-F238E27FC236}">
              <a16:creationId xmlns:a16="http://schemas.microsoft.com/office/drawing/2014/main" id="{7EC8C450-23D1-8759-B56C-8B1B037E30F7}"/>
            </a:ext>
          </a:extLst>
        </xdr:cNvPr>
        <xdr:cNvPicPr>
          <a:picLocks noChangeAspect="1"/>
        </xdr:cNvPicPr>
      </xdr:nvPicPr>
      <xdr:blipFill>
        <a:blip xmlns:r="http://schemas.openxmlformats.org/officeDocument/2006/relationships" r:embed="rId7"/>
        <a:stretch>
          <a:fillRect/>
        </a:stretch>
      </xdr:blipFill>
      <xdr:spPr>
        <a:xfrm>
          <a:off x="1" y="30091381"/>
          <a:ext cx="2837688" cy="3909059"/>
        </a:xfrm>
        <a:prstGeom prst="rect">
          <a:avLst/>
        </a:prstGeom>
      </xdr:spPr>
    </xdr:pic>
    <xdr:clientData/>
  </xdr:twoCellAnchor>
  <xdr:twoCellAnchor editAs="oneCell">
    <xdr:from>
      <xdr:col>2</xdr:col>
      <xdr:colOff>0</xdr:colOff>
      <xdr:row>106</xdr:row>
      <xdr:rowOff>0</xdr:rowOff>
    </xdr:from>
    <xdr:to>
      <xdr:col>4</xdr:col>
      <xdr:colOff>2482427</xdr:colOff>
      <xdr:row>126</xdr:row>
      <xdr:rowOff>0</xdr:rowOff>
    </xdr:to>
    <xdr:pic>
      <xdr:nvPicPr>
        <xdr:cNvPr id="12" name="Picture 11">
          <a:extLst>
            <a:ext uri="{FF2B5EF4-FFF2-40B4-BE49-F238E27FC236}">
              <a16:creationId xmlns:a16="http://schemas.microsoft.com/office/drawing/2014/main" id="{9310B8A4-FC4D-1EAA-8431-8ABBD09809E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872740" y="30091380"/>
          <a:ext cx="7206827" cy="365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106</xdr:row>
      <xdr:rowOff>0</xdr:rowOff>
    </xdr:from>
    <xdr:to>
      <xdr:col>25</xdr:col>
      <xdr:colOff>247608</xdr:colOff>
      <xdr:row>108</xdr:row>
      <xdr:rowOff>119954</xdr:rowOff>
    </xdr:to>
    <xdr:pic>
      <xdr:nvPicPr>
        <xdr:cNvPr id="13" name="Picture 12">
          <a:extLst>
            <a:ext uri="{FF2B5EF4-FFF2-40B4-BE49-F238E27FC236}">
              <a16:creationId xmlns:a16="http://schemas.microsoft.com/office/drawing/2014/main" id="{222C73C7-B393-FD1C-34EE-4156312EAFBB}"/>
            </a:ext>
          </a:extLst>
        </xdr:cNvPr>
        <xdr:cNvPicPr>
          <a:picLocks noChangeAspect="1"/>
        </xdr:cNvPicPr>
      </xdr:nvPicPr>
      <xdr:blipFill>
        <a:blip xmlns:r="http://schemas.openxmlformats.org/officeDocument/2006/relationships" r:embed="rId9"/>
        <a:stretch>
          <a:fillRect/>
        </a:stretch>
      </xdr:blipFill>
      <xdr:spPr>
        <a:xfrm>
          <a:off x="10210800" y="30091380"/>
          <a:ext cx="15571428" cy="485714"/>
        </a:xfrm>
        <a:prstGeom prst="rect">
          <a:avLst/>
        </a:prstGeom>
      </xdr:spPr>
    </xdr:pic>
    <xdr:clientData/>
  </xdr:twoCellAnchor>
  <xdr:twoCellAnchor editAs="oneCell">
    <xdr:from>
      <xdr:col>0</xdr:col>
      <xdr:colOff>0</xdr:colOff>
      <xdr:row>133</xdr:row>
      <xdr:rowOff>0</xdr:rowOff>
    </xdr:from>
    <xdr:to>
      <xdr:col>2</xdr:col>
      <xdr:colOff>2560320</xdr:colOff>
      <xdr:row>151</xdr:row>
      <xdr:rowOff>131802</xdr:rowOff>
    </xdr:to>
    <xdr:pic>
      <xdr:nvPicPr>
        <xdr:cNvPr id="14" name="Picture 13">
          <a:extLst>
            <a:ext uri="{FF2B5EF4-FFF2-40B4-BE49-F238E27FC236}">
              <a16:creationId xmlns:a16="http://schemas.microsoft.com/office/drawing/2014/main" id="{BAC13B19-24E6-77E8-E9DC-6CFE663C36B1}"/>
            </a:ext>
          </a:extLst>
        </xdr:cNvPr>
        <xdr:cNvPicPr>
          <a:picLocks noChangeAspect="1"/>
        </xdr:cNvPicPr>
      </xdr:nvPicPr>
      <xdr:blipFill>
        <a:blip xmlns:r="http://schemas.openxmlformats.org/officeDocument/2006/relationships" r:embed="rId10"/>
        <a:stretch>
          <a:fillRect/>
        </a:stretch>
      </xdr:blipFill>
      <xdr:spPr>
        <a:xfrm>
          <a:off x="0" y="35029140"/>
          <a:ext cx="5433060" cy="3423642"/>
        </a:xfrm>
        <a:prstGeom prst="rect">
          <a:avLst/>
        </a:prstGeom>
      </xdr:spPr>
    </xdr:pic>
    <xdr:clientData/>
  </xdr:twoCellAnchor>
  <xdr:twoCellAnchor editAs="oneCell">
    <xdr:from>
      <xdr:col>2</xdr:col>
      <xdr:colOff>2339340</xdr:colOff>
      <xdr:row>131</xdr:row>
      <xdr:rowOff>182879</xdr:rowOff>
    </xdr:from>
    <xdr:to>
      <xdr:col>4</xdr:col>
      <xdr:colOff>2522220</xdr:colOff>
      <xdr:row>145</xdr:row>
      <xdr:rowOff>113096</xdr:rowOff>
    </xdr:to>
    <xdr:pic>
      <xdr:nvPicPr>
        <xdr:cNvPr id="15" name="Picture 14">
          <a:extLst>
            <a:ext uri="{FF2B5EF4-FFF2-40B4-BE49-F238E27FC236}">
              <a16:creationId xmlns:a16="http://schemas.microsoft.com/office/drawing/2014/main" id="{B033CE40-5E2B-FC49-C6A3-186C7569351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212080" y="34846259"/>
          <a:ext cx="4907280" cy="2490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132</xdr:row>
      <xdr:rowOff>0</xdr:rowOff>
    </xdr:from>
    <xdr:to>
      <xdr:col>21</xdr:col>
      <xdr:colOff>200294</xdr:colOff>
      <xdr:row>135</xdr:row>
      <xdr:rowOff>51360</xdr:rowOff>
    </xdr:to>
    <xdr:pic>
      <xdr:nvPicPr>
        <xdr:cNvPr id="16" name="Picture 15">
          <a:extLst>
            <a:ext uri="{FF2B5EF4-FFF2-40B4-BE49-F238E27FC236}">
              <a16:creationId xmlns:a16="http://schemas.microsoft.com/office/drawing/2014/main" id="{49A5C330-7618-BEAA-0158-9ABA43DA57C5}"/>
            </a:ext>
          </a:extLst>
        </xdr:cNvPr>
        <xdr:cNvPicPr>
          <a:picLocks noChangeAspect="1"/>
        </xdr:cNvPicPr>
      </xdr:nvPicPr>
      <xdr:blipFill>
        <a:blip xmlns:r="http://schemas.openxmlformats.org/officeDocument/2006/relationships" r:embed="rId12"/>
        <a:stretch>
          <a:fillRect/>
        </a:stretch>
      </xdr:blipFill>
      <xdr:spPr>
        <a:xfrm>
          <a:off x="10210800" y="34846260"/>
          <a:ext cx="13085714" cy="600000"/>
        </a:xfrm>
        <a:prstGeom prst="rect">
          <a:avLst/>
        </a:prstGeom>
      </xdr:spPr>
    </xdr:pic>
    <xdr:clientData/>
  </xdr:twoCellAnchor>
  <xdr:twoCellAnchor editAs="oneCell">
    <xdr:from>
      <xdr:col>0</xdr:col>
      <xdr:colOff>1</xdr:colOff>
      <xdr:row>157</xdr:row>
      <xdr:rowOff>1</xdr:rowOff>
    </xdr:from>
    <xdr:to>
      <xdr:col>2</xdr:col>
      <xdr:colOff>21535</xdr:colOff>
      <xdr:row>187</xdr:row>
      <xdr:rowOff>60960</xdr:rowOff>
    </xdr:to>
    <xdr:pic>
      <xdr:nvPicPr>
        <xdr:cNvPr id="17" name="Picture 16">
          <a:extLst>
            <a:ext uri="{FF2B5EF4-FFF2-40B4-BE49-F238E27FC236}">
              <a16:creationId xmlns:a16="http://schemas.microsoft.com/office/drawing/2014/main" id="{FB81BFEE-2FEF-5F49-CCD0-5EF0CAF21247}"/>
            </a:ext>
          </a:extLst>
        </xdr:cNvPr>
        <xdr:cNvPicPr>
          <a:picLocks noChangeAspect="1"/>
        </xdr:cNvPicPr>
      </xdr:nvPicPr>
      <xdr:blipFill>
        <a:blip xmlns:r="http://schemas.openxmlformats.org/officeDocument/2006/relationships" r:embed="rId13"/>
        <a:stretch>
          <a:fillRect/>
        </a:stretch>
      </xdr:blipFill>
      <xdr:spPr>
        <a:xfrm>
          <a:off x="1" y="39418261"/>
          <a:ext cx="2894274" cy="5547359"/>
        </a:xfrm>
        <a:prstGeom prst="rect">
          <a:avLst/>
        </a:prstGeom>
      </xdr:spPr>
    </xdr:pic>
    <xdr:clientData/>
  </xdr:twoCellAnchor>
  <xdr:twoCellAnchor editAs="oneCell">
    <xdr:from>
      <xdr:col>2</xdr:col>
      <xdr:colOff>0</xdr:colOff>
      <xdr:row>157</xdr:row>
      <xdr:rowOff>0</xdr:rowOff>
    </xdr:from>
    <xdr:to>
      <xdr:col>5</xdr:col>
      <xdr:colOff>108994</xdr:colOff>
      <xdr:row>177</xdr:row>
      <xdr:rowOff>121920</xdr:rowOff>
    </xdr:to>
    <xdr:pic>
      <xdr:nvPicPr>
        <xdr:cNvPr id="18" name="Picture 17">
          <a:extLst>
            <a:ext uri="{FF2B5EF4-FFF2-40B4-BE49-F238E27FC236}">
              <a16:creationId xmlns:a16="http://schemas.microsoft.com/office/drawing/2014/main" id="{8005134F-C0C2-4E56-8A4B-291B26D5E1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872740" y="39418260"/>
          <a:ext cx="7447054" cy="3779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157</xdr:row>
      <xdr:rowOff>0</xdr:rowOff>
    </xdr:from>
    <xdr:to>
      <xdr:col>19</xdr:col>
      <xdr:colOff>114732</xdr:colOff>
      <xdr:row>160</xdr:row>
      <xdr:rowOff>98979</xdr:rowOff>
    </xdr:to>
    <xdr:pic>
      <xdr:nvPicPr>
        <xdr:cNvPr id="19" name="Picture 18">
          <a:extLst>
            <a:ext uri="{FF2B5EF4-FFF2-40B4-BE49-F238E27FC236}">
              <a16:creationId xmlns:a16="http://schemas.microsoft.com/office/drawing/2014/main" id="{0B171EBE-8143-124F-F469-64B5A59C7CE8}"/>
            </a:ext>
          </a:extLst>
        </xdr:cNvPr>
        <xdr:cNvPicPr>
          <a:picLocks noChangeAspect="1"/>
        </xdr:cNvPicPr>
      </xdr:nvPicPr>
      <xdr:blipFill>
        <a:blip xmlns:r="http://schemas.openxmlformats.org/officeDocument/2006/relationships" r:embed="rId15"/>
        <a:stretch>
          <a:fillRect/>
        </a:stretch>
      </xdr:blipFill>
      <xdr:spPr>
        <a:xfrm>
          <a:off x="10210800" y="39418260"/>
          <a:ext cx="11780952" cy="647619"/>
        </a:xfrm>
        <a:prstGeom prst="rect">
          <a:avLst/>
        </a:prstGeom>
      </xdr:spPr>
    </xdr:pic>
    <xdr:clientData/>
  </xdr:twoCellAnchor>
  <xdr:twoCellAnchor editAs="oneCell">
    <xdr:from>
      <xdr:col>0</xdr:col>
      <xdr:colOff>0</xdr:colOff>
      <xdr:row>193</xdr:row>
      <xdr:rowOff>1</xdr:rowOff>
    </xdr:from>
    <xdr:to>
      <xdr:col>1</xdr:col>
      <xdr:colOff>2262131</xdr:colOff>
      <xdr:row>224</xdr:row>
      <xdr:rowOff>167641</xdr:rowOff>
    </xdr:to>
    <xdr:pic>
      <xdr:nvPicPr>
        <xdr:cNvPr id="20" name="Picture 19">
          <a:extLst>
            <a:ext uri="{FF2B5EF4-FFF2-40B4-BE49-F238E27FC236}">
              <a16:creationId xmlns:a16="http://schemas.microsoft.com/office/drawing/2014/main" id="{1E992EC4-B7FA-AACD-16BD-4FB71CB4B471}"/>
            </a:ext>
          </a:extLst>
        </xdr:cNvPr>
        <xdr:cNvPicPr>
          <a:picLocks noChangeAspect="1"/>
        </xdr:cNvPicPr>
      </xdr:nvPicPr>
      <xdr:blipFill>
        <a:blip xmlns:r="http://schemas.openxmlformats.org/officeDocument/2006/relationships" r:embed="rId16"/>
        <a:stretch>
          <a:fillRect/>
        </a:stretch>
      </xdr:blipFill>
      <xdr:spPr>
        <a:xfrm>
          <a:off x="0" y="46001941"/>
          <a:ext cx="2871731" cy="5836920"/>
        </a:xfrm>
        <a:prstGeom prst="rect">
          <a:avLst/>
        </a:prstGeom>
      </xdr:spPr>
    </xdr:pic>
    <xdr:clientData/>
  </xdr:twoCellAnchor>
  <xdr:twoCellAnchor editAs="oneCell">
    <xdr:from>
      <xdr:col>2</xdr:col>
      <xdr:colOff>0</xdr:colOff>
      <xdr:row>193</xdr:row>
      <xdr:rowOff>0</xdr:rowOff>
    </xdr:from>
    <xdr:to>
      <xdr:col>5</xdr:col>
      <xdr:colOff>108994</xdr:colOff>
      <xdr:row>213</xdr:row>
      <xdr:rowOff>121920</xdr:rowOff>
    </xdr:to>
    <xdr:pic>
      <xdr:nvPicPr>
        <xdr:cNvPr id="21" name="Picture 20">
          <a:extLst>
            <a:ext uri="{FF2B5EF4-FFF2-40B4-BE49-F238E27FC236}">
              <a16:creationId xmlns:a16="http://schemas.microsoft.com/office/drawing/2014/main" id="{E8A4A838-E4A0-747D-6EA8-CF21E1BABBB9}"/>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872740" y="46001940"/>
          <a:ext cx="7447054" cy="3779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194</xdr:row>
      <xdr:rowOff>0</xdr:rowOff>
    </xdr:from>
    <xdr:to>
      <xdr:col>21</xdr:col>
      <xdr:colOff>571723</xdr:colOff>
      <xdr:row>197</xdr:row>
      <xdr:rowOff>70408</xdr:rowOff>
    </xdr:to>
    <xdr:pic>
      <xdr:nvPicPr>
        <xdr:cNvPr id="22" name="Picture 21">
          <a:extLst>
            <a:ext uri="{FF2B5EF4-FFF2-40B4-BE49-F238E27FC236}">
              <a16:creationId xmlns:a16="http://schemas.microsoft.com/office/drawing/2014/main" id="{AFBC9FB2-035A-3FFC-457D-0C0FC4DFF7A9}"/>
            </a:ext>
          </a:extLst>
        </xdr:cNvPr>
        <xdr:cNvPicPr>
          <a:picLocks noChangeAspect="1"/>
        </xdr:cNvPicPr>
      </xdr:nvPicPr>
      <xdr:blipFill>
        <a:blip xmlns:r="http://schemas.openxmlformats.org/officeDocument/2006/relationships" r:embed="rId18"/>
        <a:stretch>
          <a:fillRect/>
        </a:stretch>
      </xdr:blipFill>
      <xdr:spPr>
        <a:xfrm>
          <a:off x="10210800" y="46184820"/>
          <a:ext cx="13457143" cy="619048"/>
        </a:xfrm>
        <a:prstGeom prst="rect">
          <a:avLst/>
        </a:prstGeom>
      </xdr:spPr>
    </xdr:pic>
    <xdr:clientData/>
  </xdr:twoCellAnchor>
  <xdr:twoCellAnchor editAs="oneCell">
    <xdr:from>
      <xdr:col>0</xdr:col>
      <xdr:colOff>1</xdr:colOff>
      <xdr:row>231</xdr:row>
      <xdr:rowOff>1</xdr:rowOff>
    </xdr:from>
    <xdr:to>
      <xdr:col>2</xdr:col>
      <xdr:colOff>5533</xdr:colOff>
      <xdr:row>251</xdr:row>
      <xdr:rowOff>68580</xdr:rowOff>
    </xdr:to>
    <xdr:pic>
      <xdr:nvPicPr>
        <xdr:cNvPr id="23" name="Picture 22">
          <a:extLst>
            <a:ext uri="{FF2B5EF4-FFF2-40B4-BE49-F238E27FC236}">
              <a16:creationId xmlns:a16="http://schemas.microsoft.com/office/drawing/2014/main" id="{C96AA537-E546-DB29-8247-CC17D7763D1B}"/>
            </a:ext>
          </a:extLst>
        </xdr:cNvPr>
        <xdr:cNvPicPr>
          <a:picLocks noChangeAspect="1"/>
        </xdr:cNvPicPr>
      </xdr:nvPicPr>
      <xdr:blipFill>
        <a:blip xmlns:r="http://schemas.openxmlformats.org/officeDocument/2006/relationships" r:embed="rId19"/>
        <a:stretch>
          <a:fillRect/>
        </a:stretch>
      </xdr:blipFill>
      <xdr:spPr>
        <a:xfrm>
          <a:off x="1" y="52951381"/>
          <a:ext cx="2878272" cy="3726179"/>
        </a:xfrm>
        <a:prstGeom prst="rect">
          <a:avLst/>
        </a:prstGeom>
      </xdr:spPr>
    </xdr:pic>
    <xdr:clientData/>
  </xdr:twoCellAnchor>
  <xdr:twoCellAnchor editAs="oneCell">
    <xdr:from>
      <xdr:col>2</xdr:col>
      <xdr:colOff>0</xdr:colOff>
      <xdr:row>231</xdr:row>
      <xdr:rowOff>0</xdr:rowOff>
    </xdr:from>
    <xdr:to>
      <xdr:col>4</xdr:col>
      <xdr:colOff>2257213</xdr:colOff>
      <xdr:row>250</xdr:row>
      <xdr:rowOff>68580</xdr:rowOff>
    </xdr:to>
    <xdr:pic>
      <xdr:nvPicPr>
        <xdr:cNvPr id="24" name="Picture 23">
          <a:extLst>
            <a:ext uri="{FF2B5EF4-FFF2-40B4-BE49-F238E27FC236}">
              <a16:creationId xmlns:a16="http://schemas.microsoft.com/office/drawing/2014/main" id="{7B1C35C6-FA56-E0C8-CB6E-D4523A70EED2}"/>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872740" y="52951380"/>
          <a:ext cx="6981613" cy="3543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231</xdr:row>
      <xdr:rowOff>0</xdr:rowOff>
    </xdr:from>
    <xdr:to>
      <xdr:col>20</xdr:col>
      <xdr:colOff>152751</xdr:colOff>
      <xdr:row>234</xdr:row>
      <xdr:rowOff>98979</xdr:rowOff>
    </xdr:to>
    <xdr:pic>
      <xdr:nvPicPr>
        <xdr:cNvPr id="25" name="Picture 24">
          <a:extLst>
            <a:ext uri="{FF2B5EF4-FFF2-40B4-BE49-F238E27FC236}">
              <a16:creationId xmlns:a16="http://schemas.microsoft.com/office/drawing/2014/main" id="{6BCEF41F-0AE2-EF8D-13E3-A73EE22E9A26}"/>
            </a:ext>
          </a:extLst>
        </xdr:cNvPr>
        <xdr:cNvPicPr>
          <a:picLocks noChangeAspect="1"/>
        </xdr:cNvPicPr>
      </xdr:nvPicPr>
      <xdr:blipFill>
        <a:blip xmlns:r="http://schemas.openxmlformats.org/officeDocument/2006/relationships" r:embed="rId21"/>
        <a:stretch>
          <a:fillRect/>
        </a:stretch>
      </xdr:blipFill>
      <xdr:spPr>
        <a:xfrm>
          <a:off x="10210800" y="52951380"/>
          <a:ext cx="12428571" cy="647619"/>
        </a:xfrm>
        <a:prstGeom prst="rect">
          <a:avLst/>
        </a:prstGeom>
      </xdr:spPr>
    </xdr:pic>
    <xdr:clientData/>
  </xdr:twoCellAnchor>
  <xdr:twoCellAnchor editAs="oneCell">
    <xdr:from>
      <xdr:col>0</xdr:col>
      <xdr:colOff>1</xdr:colOff>
      <xdr:row>257</xdr:row>
      <xdr:rowOff>0</xdr:rowOff>
    </xdr:from>
    <xdr:to>
      <xdr:col>1</xdr:col>
      <xdr:colOff>784861</xdr:colOff>
      <xdr:row>282</xdr:row>
      <xdr:rowOff>124368</xdr:rowOff>
    </xdr:to>
    <xdr:pic>
      <xdr:nvPicPr>
        <xdr:cNvPr id="26" name="Picture 25">
          <a:extLst>
            <a:ext uri="{FF2B5EF4-FFF2-40B4-BE49-F238E27FC236}">
              <a16:creationId xmlns:a16="http://schemas.microsoft.com/office/drawing/2014/main" id="{3AF30082-A0D2-DF8E-A3BB-3434023451ED}"/>
            </a:ext>
          </a:extLst>
        </xdr:cNvPr>
        <xdr:cNvPicPr>
          <a:picLocks noChangeAspect="1"/>
        </xdr:cNvPicPr>
      </xdr:nvPicPr>
      <xdr:blipFill>
        <a:blip xmlns:r="http://schemas.openxmlformats.org/officeDocument/2006/relationships" r:embed="rId22"/>
        <a:stretch>
          <a:fillRect/>
        </a:stretch>
      </xdr:blipFill>
      <xdr:spPr>
        <a:xfrm>
          <a:off x="1" y="57706260"/>
          <a:ext cx="1394460" cy="4696368"/>
        </a:xfrm>
        <a:prstGeom prst="rect">
          <a:avLst/>
        </a:prstGeom>
      </xdr:spPr>
    </xdr:pic>
    <xdr:clientData/>
  </xdr:twoCellAnchor>
  <xdr:twoCellAnchor editAs="oneCell">
    <xdr:from>
      <xdr:col>2</xdr:col>
      <xdr:colOff>0</xdr:colOff>
      <xdr:row>257</xdr:row>
      <xdr:rowOff>0</xdr:rowOff>
    </xdr:from>
    <xdr:to>
      <xdr:col>4</xdr:col>
      <xdr:colOff>2557498</xdr:colOff>
      <xdr:row>277</xdr:row>
      <xdr:rowOff>38100</xdr:rowOff>
    </xdr:to>
    <xdr:pic>
      <xdr:nvPicPr>
        <xdr:cNvPr id="27" name="Picture 26">
          <a:extLst>
            <a:ext uri="{FF2B5EF4-FFF2-40B4-BE49-F238E27FC236}">
              <a16:creationId xmlns:a16="http://schemas.microsoft.com/office/drawing/2014/main" id="{90DEED70-397A-10C9-59BE-E1BB71ADC679}"/>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872740" y="57706260"/>
          <a:ext cx="7281898" cy="3695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257</xdr:row>
      <xdr:rowOff>0</xdr:rowOff>
    </xdr:from>
    <xdr:to>
      <xdr:col>22</xdr:col>
      <xdr:colOff>581170</xdr:colOff>
      <xdr:row>260</xdr:row>
      <xdr:rowOff>79931</xdr:rowOff>
    </xdr:to>
    <xdr:pic>
      <xdr:nvPicPr>
        <xdr:cNvPr id="28" name="Picture 27">
          <a:extLst>
            <a:ext uri="{FF2B5EF4-FFF2-40B4-BE49-F238E27FC236}">
              <a16:creationId xmlns:a16="http://schemas.microsoft.com/office/drawing/2014/main" id="{3FAE481D-D275-1E76-1D57-1C780CB52843}"/>
            </a:ext>
          </a:extLst>
        </xdr:cNvPr>
        <xdr:cNvPicPr>
          <a:picLocks noChangeAspect="1"/>
        </xdr:cNvPicPr>
      </xdr:nvPicPr>
      <xdr:blipFill>
        <a:blip xmlns:r="http://schemas.openxmlformats.org/officeDocument/2006/relationships" r:embed="rId24"/>
        <a:stretch>
          <a:fillRect/>
        </a:stretch>
      </xdr:blipFill>
      <xdr:spPr>
        <a:xfrm>
          <a:off x="10210800" y="57706260"/>
          <a:ext cx="14076190" cy="628571"/>
        </a:xfrm>
        <a:prstGeom prst="rect">
          <a:avLst/>
        </a:prstGeom>
      </xdr:spPr>
    </xdr:pic>
    <xdr:clientData/>
  </xdr:twoCellAnchor>
  <xdr:twoCellAnchor editAs="oneCell">
    <xdr:from>
      <xdr:col>0</xdr:col>
      <xdr:colOff>0</xdr:colOff>
      <xdr:row>288</xdr:row>
      <xdr:rowOff>0</xdr:rowOff>
    </xdr:from>
    <xdr:to>
      <xdr:col>1</xdr:col>
      <xdr:colOff>1981427</xdr:colOff>
      <xdr:row>317</xdr:row>
      <xdr:rowOff>129540</xdr:rowOff>
    </xdr:to>
    <xdr:pic>
      <xdr:nvPicPr>
        <xdr:cNvPr id="29" name="Picture 28">
          <a:extLst>
            <a:ext uri="{FF2B5EF4-FFF2-40B4-BE49-F238E27FC236}">
              <a16:creationId xmlns:a16="http://schemas.microsoft.com/office/drawing/2014/main" id="{C97DD79C-ED96-EB3A-FEFF-1AC3640CD984}"/>
            </a:ext>
          </a:extLst>
        </xdr:cNvPr>
        <xdr:cNvPicPr>
          <a:picLocks noChangeAspect="1"/>
        </xdr:cNvPicPr>
      </xdr:nvPicPr>
      <xdr:blipFill>
        <a:blip xmlns:r="http://schemas.openxmlformats.org/officeDocument/2006/relationships" r:embed="rId25"/>
        <a:stretch>
          <a:fillRect/>
        </a:stretch>
      </xdr:blipFill>
      <xdr:spPr>
        <a:xfrm>
          <a:off x="0" y="63375540"/>
          <a:ext cx="2591027" cy="5433060"/>
        </a:xfrm>
        <a:prstGeom prst="rect">
          <a:avLst/>
        </a:prstGeom>
      </xdr:spPr>
    </xdr:pic>
    <xdr:clientData/>
  </xdr:twoCellAnchor>
  <xdr:twoCellAnchor editAs="oneCell">
    <xdr:from>
      <xdr:col>2</xdr:col>
      <xdr:colOff>0</xdr:colOff>
      <xdr:row>288</xdr:row>
      <xdr:rowOff>0</xdr:rowOff>
    </xdr:from>
    <xdr:to>
      <xdr:col>4</xdr:col>
      <xdr:colOff>2598420</xdr:colOff>
      <xdr:row>308</xdr:row>
      <xdr:rowOff>58869</xdr:rowOff>
    </xdr:to>
    <xdr:pic>
      <xdr:nvPicPr>
        <xdr:cNvPr id="30" name="Picture 29">
          <a:extLst>
            <a:ext uri="{FF2B5EF4-FFF2-40B4-BE49-F238E27FC236}">
              <a16:creationId xmlns:a16="http://schemas.microsoft.com/office/drawing/2014/main" id="{190A827F-ED35-42CE-487D-5BED3A2E9626}"/>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872740" y="63375540"/>
          <a:ext cx="7322820" cy="37164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288</xdr:row>
      <xdr:rowOff>0</xdr:rowOff>
    </xdr:from>
    <xdr:to>
      <xdr:col>19</xdr:col>
      <xdr:colOff>600447</xdr:colOff>
      <xdr:row>291</xdr:row>
      <xdr:rowOff>70408</xdr:rowOff>
    </xdr:to>
    <xdr:pic>
      <xdr:nvPicPr>
        <xdr:cNvPr id="31" name="Picture 30">
          <a:extLst>
            <a:ext uri="{FF2B5EF4-FFF2-40B4-BE49-F238E27FC236}">
              <a16:creationId xmlns:a16="http://schemas.microsoft.com/office/drawing/2014/main" id="{9531761B-6524-5003-D435-2C55F6D912BF}"/>
            </a:ext>
          </a:extLst>
        </xdr:cNvPr>
        <xdr:cNvPicPr>
          <a:picLocks noChangeAspect="1"/>
        </xdr:cNvPicPr>
      </xdr:nvPicPr>
      <xdr:blipFill>
        <a:blip xmlns:r="http://schemas.openxmlformats.org/officeDocument/2006/relationships" r:embed="rId27"/>
        <a:stretch>
          <a:fillRect/>
        </a:stretch>
      </xdr:blipFill>
      <xdr:spPr>
        <a:xfrm>
          <a:off x="10210800" y="63375540"/>
          <a:ext cx="12266667" cy="619048"/>
        </a:xfrm>
        <a:prstGeom prst="rect">
          <a:avLst/>
        </a:prstGeom>
      </xdr:spPr>
    </xdr:pic>
    <xdr:clientData/>
  </xdr:twoCellAnchor>
  <xdr:twoCellAnchor editAs="oneCell">
    <xdr:from>
      <xdr:col>0</xdr:col>
      <xdr:colOff>0</xdr:colOff>
      <xdr:row>324</xdr:row>
      <xdr:rowOff>0</xdr:rowOff>
    </xdr:from>
    <xdr:to>
      <xdr:col>1</xdr:col>
      <xdr:colOff>1715783</xdr:colOff>
      <xdr:row>350</xdr:row>
      <xdr:rowOff>60960</xdr:rowOff>
    </xdr:to>
    <xdr:pic>
      <xdr:nvPicPr>
        <xdr:cNvPr id="32" name="Picture 31">
          <a:extLst>
            <a:ext uri="{FF2B5EF4-FFF2-40B4-BE49-F238E27FC236}">
              <a16:creationId xmlns:a16="http://schemas.microsoft.com/office/drawing/2014/main" id="{386344A1-FF44-CA0A-9FBD-21CBE2FA058F}"/>
            </a:ext>
          </a:extLst>
        </xdr:cNvPr>
        <xdr:cNvPicPr>
          <a:picLocks noChangeAspect="1"/>
        </xdr:cNvPicPr>
      </xdr:nvPicPr>
      <xdr:blipFill>
        <a:blip xmlns:r="http://schemas.openxmlformats.org/officeDocument/2006/relationships" r:embed="rId28"/>
        <a:stretch>
          <a:fillRect/>
        </a:stretch>
      </xdr:blipFill>
      <xdr:spPr>
        <a:xfrm>
          <a:off x="0" y="69959220"/>
          <a:ext cx="2325383" cy="4815840"/>
        </a:xfrm>
        <a:prstGeom prst="rect">
          <a:avLst/>
        </a:prstGeom>
      </xdr:spPr>
    </xdr:pic>
    <xdr:clientData/>
  </xdr:twoCellAnchor>
  <xdr:twoCellAnchor editAs="oneCell">
    <xdr:from>
      <xdr:col>2</xdr:col>
      <xdr:colOff>0</xdr:colOff>
      <xdr:row>324</xdr:row>
      <xdr:rowOff>0</xdr:rowOff>
    </xdr:from>
    <xdr:to>
      <xdr:col>5</xdr:col>
      <xdr:colOff>124008</xdr:colOff>
      <xdr:row>344</xdr:row>
      <xdr:rowOff>129540</xdr:rowOff>
    </xdr:to>
    <xdr:pic>
      <xdr:nvPicPr>
        <xdr:cNvPr id="33" name="Picture 32">
          <a:extLst>
            <a:ext uri="{FF2B5EF4-FFF2-40B4-BE49-F238E27FC236}">
              <a16:creationId xmlns:a16="http://schemas.microsoft.com/office/drawing/2014/main" id="{15A641DD-B556-D6CB-576D-5A64EC37F355}"/>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872740" y="69959220"/>
          <a:ext cx="7462068" cy="3787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324</xdr:row>
      <xdr:rowOff>0</xdr:rowOff>
    </xdr:from>
    <xdr:to>
      <xdr:col>22</xdr:col>
      <xdr:colOff>533551</xdr:colOff>
      <xdr:row>327</xdr:row>
      <xdr:rowOff>51360</xdr:rowOff>
    </xdr:to>
    <xdr:pic>
      <xdr:nvPicPr>
        <xdr:cNvPr id="34" name="Picture 33">
          <a:extLst>
            <a:ext uri="{FF2B5EF4-FFF2-40B4-BE49-F238E27FC236}">
              <a16:creationId xmlns:a16="http://schemas.microsoft.com/office/drawing/2014/main" id="{80F11775-8924-AEB2-3FC1-9C27E696B0B2}"/>
            </a:ext>
          </a:extLst>
        </xdr:cNvPr>
        <xdr:cNvPicPr>
          <a:picLocks noChangeAspect="1"/>
        </xdr:cNvPicPr>
      </xdr:nvPicPr>
      <xdr:blipFill>
        <a:blip xmlns:r="http://schemas.openxmlformats.org/officeDocument/2006/relationships" r:embed="rId30"/>
        <a:stretch>
          <a:fillRect/>
        </a:stretch>
      </xdr:blipFill>
      <xdr:spPr>
        <a:xfrm>
          <a:off x="10210800" y="69959220"/>
          <a:ext cx="14028571" cy="600000"/>
        </a:xfrm>
        <a:prstGeom prst="rect">
          <a:avLst/>
        </a:prstGeom>
      </xdr:spPr>
    </xdr:pic>
    <xdr:clientData/>
  </xdr:twoCellAnchor>
  <xdr:twoCellAnchor editAs="oneCell">
    <xdr:from>
      <xdr:col>0</xdr:col>
      <xdr:colOff>0</xdr:colOff>
      <xdr:row>356</xdr:row>
      <xdr:rowOff>1</xdr:rowOff>
    </xdr:from>
    <xdr:to>
      <xdr:col>1</xdr:col>
      <xdr:colOff>1678829</xdr:colOff>
      <xdr:row>382</xdr:row>
      <xdr:rowOff>60961</xdr:rowOff>
    </xdr:to>
    <xdr:pic>
      <xdr:nvPicPr>
        <xdr:cNvPr id="35" name="Picture 34">
          <a:extLst>
            <a:ext uri="{FF2B5EF4-FFF2-40B4-BE49-F238E27FC236}">
              <a16:creationId xmlns:a16="http://schemas.microsoft.com/office/drawing/2014/main" id="{C7934D94-4B86-B839-6D89-F4CAC9B8C5B5}"/>
            </a:ext>
          </a:extLst>
        </xdr:cNvPr>
        <xdr:cNvPicPr>
          <a:picLocks noChangeAspect="1"/>
        </xdr:cNvPicPr>
      </xdr:nvPicPr>
      <xdr:blipFill>
        <a:blip xmlns:r="http://schemas.openxmlformats.org/officeDocument/2006/relationships" r:embed="rId31"/>
        <a:stretch>
          <a:fillRect/>
        </a:stretch>
      </xdr:blipFill>
      <xdr:spPr>
        <a:xfrm>
          <a:off x="0" y="75811381"/>
          <a:ext cx="2288429" cy="4815840"/>
        </a:xfrm>
        <a:prstGeom prst="rect">
          <a:avLst/>
        </a:prstGeom>
      </xdr:spPr>
    </xdr:pic>
    <xdr:clientData/>
  </xdr:twoCellAnchor>
  <xdr:twoCellAnchor editAs="oneCell">
    <xdr:from>
      <xdr:col>2</xdr:col>
      <xdr:colOff>0</xdr:colOff>
      <xdr:row>356</xdr:row>
      <xdr:rowOff>0</xdr:rowOff>
    </xdr:from>
    <xdr:to>
      <xdr:col>5</xdr:col>
      <xdr:colOff>33923</xdr:colOff>
      <xdr:row>376</xdr:row>
      <xdr:rowOff>83820</xdr:rowOff>
    </xdr:to>
    <xdr:pic>
      <xdr:nvPicPr>
        <xdr:cNvPr id="36" name="Picture 35">
          <a:extLst>
            <a:ext uri="{FF2B5EF4-FFF2-40B4-BE49-F238E27FC236}">
              <a16:creationId xmlns:a16="http://schemas.microsoft.com/office/drawing/2014/main" id="{3CAD2350-9449-3090-8D97-60C57C2D526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2872740" y="75811380"/>
          <a:ext cx="7371983" cy="3741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356</xdr:row>
      <xdr:rowOff>0</xdr:rowOff>
    </xdr:from>
    <xdr:to>
      <xdr:col>20</xdr:col>
      <xdr:colOff>295608</xdr:colOff>
      <xdr:row>359</xdr:row>
      <xdr:rowOff>3741</xdr:rowOff>
    </xdr:to>
    <xdr:pic>
      <xdr:nvPicPr>
        <xdr:cNvPr id="37" name="Picture 36">
          <a:extLst>
            <a:ext uri="{FF2B5EF4-FFF2-40B4-BE49-F238E27FC236}">
              <a16:creationId xmlns:a16="http://schemas.microsoft.com/office/drawing/2014/main" id="{1AC30661-1800-3FFE-DB84-196F47D73ED3}"/>
            </a:ext>
          </a:extLst>
        </xdr:cNvPr>
        <xdr:cNvPicPr>
          <a:picLocks noChangeAspect="1"/>
        </xdr:cNvPicPr>
      </xdr:nvPicPr>
      <xdr:blipFill>
        <a:blip xmlns:r="http://schemas.openxmlformats.org/officeDocument/2006/relationships" r:embed="rId33"/>
        <a:stretch>
          <a:fillRect/>
        </a:stretch>
      </xdr:blipFill>
      <xdr:spPr>
        <a:xfrm>
          <a:off x="10210800" y="75811380"/>
          <a:ext cx="12571428" cy="552381"/>
        </a:xfrm>
        <a:prstGeom prst="rect">
          <a:avLst/>
        </a:prstGeom>
      </xdr:spPr>
    </xdr:pic>
    <xdr:clientData/>
  </xdr:twoCellAnchor>
  <xdr:twoCellAnchor editAs="oneCell">
    <xdr:from>
      <xdr:col>0</xdr:col>
      <xdr:colOff>1</xdr:colOff>
      <xdr:row>387</xdr:row>
      <xdr:rowOff>0</xdr:rowOff>
    </xdr:from>
    <xdr:to>
      <xdr:col>1</xdr:col>
      <xdr:colOff>1600200</xdr:colOff>
      <xdr:row>413</xdr:row>
      <xdr:rowOff>50897</xdr:rowOff>
    </xdr:to>
    <xdr:pic>
      <xdr:nvPicPr>
        <xdr:cNvPr id="38" name="Picture 37">
          <a:extLst>
            <a:ext uri="{FF2B5EF4-FFF2-40B4-BE49-F238E27FC236}">
              <a16:creationId xmlns:a16="http://schemas.microsoft.com/office/drawing/2014/main" id="{CDF208A8-33C4-54CA-45E2-25710D7A11CD}"/>
            </a:ext>
          </a:extLst>
        </xdr:cNvPr>
        <xdr:cNvPicPr>
          <a:picLocks noChangeAspect="1"/>
        </xdr:cNvPicPr>
      </xdr:nvPicPr>
      <xdr:blipFill>
        <a:blip xmlns:r="http://schemas.openxmlformats.org/officeDocument/2006/relationships" r:embed="rId34"/>
        <a:stretch>
          <a:fillRect/>
        </a:stretch>
      </xdr:blipFill>
      <xdr:spPr>
        <a:xfrm>
          <a:off x="1" y="81480660"/>
          <a:ext cx="2209799" cy="4805777"/>
        </a:xfrm>
        <a:prstGeom prst="rect">
          <a:avLst/>
        </a:prstGeom>
      </xdr:spPr>
    </xdr:pic>
    <xdr:clientData/>
  </xdr:twoCellAnchor>
  <xdr:twoCellAnchor editAs="oneCell">
    <xdr:from>
      <xdr:col>2</xdr:col>
      <xdr:colOff>0</xdr:colOff>
      <xdr:row>387</xdr:row>
      <xdr:rowOff>0</xdr:rowOff>
    </xdr:from>
    <xdr:to>
      <xdr:col>4</xdr:col>
      <xdr:colOff>2497441</xdr:colOff>
      <xdr:row>407</xdr:row>
      <xdr:rowOff>7620</xdr:rowOff>
    </xdr:to>
    <xdr:pic>
      <xdr:nvPicPr>
        <xdr:cNvPr id="39" name="Picture 38">
          <a:extLst>
            <a:ext uri="{FF2B5EF4-FFF2-40B4-BE49-F238E27FC236}">
              <a16:creationId xmlns:a16="http://schemas.microsoft.com/office/drawing/2014/main" id="{B2A3EEB7-EC28-EB91-D3B3-91A16E6CF18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872740" y="81480660"/>
          <a:ext cx="7221841" cy="3665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387</xdr:row>
      <xdr:rowOff>0</xdr:rowOff>
    </xdr:from>
    <xdr:to>
      <xdr:col>21</xdr:col>
      <xdr:colOff>38389</xdr:colOff>
      <xdr:row>390</xdr:row>
      <xdr:rowOff>41836</xdr:rowOff>
    </xdr:to>
    <xdr:pic>
      <xdr:nvPicPr>
        <xdr:cNvPr id="40" name="Picture 39">
          <a:extLst>
            <a:ext uri="{FF2B5EF4-FFF2-40B4-BE49-F238E27FC236}">
              <a16:creationId xmlns:a16="http://schemas.microsoft.com/office/drawing/2014/main" id="{49F5FAA4-3DCF-BEDF-47C2-39F6BD21774C}"/>
            </a:ext>
          </a:extLst>
        </xdr:cNvPr>
        <xdr:cNvPicPr>
          <a:picLocks noChangeAspect="1"/>
        </xdr:cNvPicPr>
      </xdr:nvPicPr>
      <xdr:blipFill>
        <a:blip xmlns:r="http://schemas.openxmlformats.org/officeDocument/2006/relationships" r:embed="rId36"/>
        <a:stretch>
          <a:fillRect/>
        </a:stretch>
      </xdr:blipFill>
      <xdr:spPr>
        <a:xfrm>
          <a:off x="10210800" y="81480660"/>
          <a:ext cx="12923809" cy="590476"/>
        </a:xfrm>
        <a:prstGeom prst="rect">
          <a:avLst/>
        </a:prstGeom>
      </xdr:spPr>
    </xdr:pic>
    <xdr:clientData/>
  </xdr:twoCellAnchor>
  <xdr:twoCellAnchor editAs="oneCell">
    <xdr:from>
      <xdr:col>0</xdr:col>
      <xdr:colOff>0</xdr:colOff>
      <xdr:row>421</xdr:row>
      <xdr:rowOff>1</xdr:rowOff>
    </xdr:from>
    <xdr:to>
      <xdr:col>1</xdr:col>
      <xdr:colOff>2217143</xdr:colOff>
      <xdr:row>449</xdr:row>
      <xdr:rowOff>30481</xdr:rowOff>
    </xdr:to>
    <xdr:pic>
      <xdr:nvPicPr>
        <xdr:cNvPr id="41" name="Picture 40">
          <a:extLst>
            <a:ext uri="{FF2B5EF4-FFF2-40B4-BE49-F238E27FC236}">
              <a16:creationId xmlns:a16="http://schemas.microsoft.com/office/drawing/2014/main" id="{EED52F21-8B32-834E-D6EE-CAC26CDA73D2}"/>
            </a:ext>
          </a:extLst>
        </xdr:cNvPr>
        <xdr:cNvPicPr>
          <a:picLocks noChangeAspect="1"/>
        </xdr:cNvPicPr>
      </xdr:nvPicPr>
      <xdr:blipFill>
        <a:blip xmlns:r="http://schemas.openxmlformats.org/officeDocument/2006/relationships" r:embed="rId37"/>
        <a:stretch>
          <a:fillRect/>
        </a:stretch>
      </xdr:blipFill>
      <xdr:spPr>
        <a:xfrm>
          <a:off x="0" y="87744301"/>
          <a:ext cx="2826743" cy="5151120"/>
        </a:xfrm>
        <a:prstGeom prst="rect">
          <a:avLst/>
        </a:prstGeom>
      </xdr:spPr>
    </xdr:pic>
    <xdr:clientData/>
  </xdr:twoCellAnchor>
  <xdr:twoCellAnchor editAs="oneCell">
    <xdr:from>
      <xdr:col>2</xdr:col>
      <xdr:colOff>0</xdr:colOff>
      <xdr:row>421</xdr:row>
      <xdr:rowOff>0</xdr:rowOff>
    </xdr:from>
    <xdr:to>
      <xdr:col>5</xdr:col>
      <xdr:colOff>33923</xdr:colOff>
      <xdr:row>441</xdr:row>
      <xdr:rowOff>83820</xdr:rowOff>
    </xdr:to>
    <xdr:pic>
      <xdr:nvPicPr>
        <xdr:cNvPr id="42" name="Picture 41">
          <a:extLst>
            <a:ext uri="{FF2B5EF4-FFF2-40B4-BE49-F238E27FC236}">
              <a16:creationId xmlns:a16="http://schemas.microsoft.com/office/drawing/2014/main" id="{580FF42D-83EA-4330-996E-6F3EB45FD32D}"/>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2872740" y="87744300"/>
          <a:ext cx="7371983" cy="3741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421</xdr:row>
      <xdr:rowOff>0</xdr:rowOff>
    </xdr:from>
    <xdr:to>
      <xdr:col>21</xdr:col>
      <xdr:colOff>66961</xdr:colOff>
      <xdr:row>423</xdr:row>
      <xdr:rowOff>177097</xdr:rowOff>
    </xdr:to>
    <xdr:pic>
      <xdr:nvPicPr>
        <xdr:cNvPr id="43" name="Picture 42">
          <a:extLst>
            <a:ext uri="{FF2B5EF4-FFF2-40B4-BE49-F238E27FC236}">
              <a16:creationId xmlns:a16="http://schemas.microsoft.com/office/drawing/2014/main" id="{9774DAD8-7A46-F2B2-1A6E-80D9F257B3BE}"/>
            </a:ext>
          </a:extLst>
        </xdr:cNvPr>
        <xdr:cNvPicPr>
          <a:picLocks noChangeAspect="1"/>
        </xdr:cNvPicPr>
      </xdr:nvPicPr>
      <xdr:blipFill>
        <a:blip xmlns:r="http://schemas.openxmlformats.org/officeDocument/2006/relationships" r:embed="rId39"/>
        <a:stretch>
          <a:fillRect/>
        </a:stretch>
      </xdr:blipFill>
      <xdr:spPr>
        <a:xfrm>
          <a:off x="10210800" y="87744300"/>
          <a:ext cx="12952381" cy="542857"/>
        </a:xfrm>
        <a:prstGeom prst="rect">
          <a:avLst/>
        </a:prstGeom>
      </xdr:spPr>
    </xdr:pic>
    <xdr:clientData/>
  </xdr:twoCellAnchor>
  <xdr:twoCellAnchor editAs="oneCell">
    <xdr:from>
      <xdr:col>2</xdr:col>
      <xdr:colOff>0</xdr:colOff>
      <xdr:row>455</xdr:row>
      <xdr:rowOff>0</xdr:rowOff>
    </xdr:from>
    <xdr:to>
      <xdr:col>5</xdr:col>
      <xdr:colOff>22860</xdr:colOff>
      <xdr:row>475</xdr:row>
      <xdr:rowOff>78205</xdr:rowOff>
    </xdr:to>
    <xdr:pic>
      <xdr:nvPicPr>
        <xdr:cNvPr id="44" name="Picture 43">
          <a:extLst>
            <a:ext uri="{FF2B5EF4-FFF2-40B4-BE49-F238E27FC236}">
              <a16:creationId xmlns:a16="http://schemas.microsoft.com/office/drawing/2014/main" id="{243F1B8B-55BD-AF04-669A-09D10A0F0B43}"/>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2872740" y="93962220"/>
          <a:ext cx="7360920" cy="3735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455</xdr:row>
      <xdr:rowOff>0</xdr:rowOff>
    </xdr:from>
    <xdr:to>
      <xdr:col>22</xdr:col>
      <xdr:colOff>171647</xdr:colOff>
      <xdr:row>458</xdr:row>
      <xdr:rowOff>89455</xdr:rowOff>
    </xdr:to>
    <xdr:pic>
      <xdr:nvPicPr>
        <xdr:cNvPr id="45" name="Picture 44">
          <a:extLst>
            <a:ext uri="{FF2B5EF4-FFF2-40B4-BE49-F238E27FC236}">
              <a16:creationId xmlns:a16="http://schemas.microsoft.com/office/drawing/2014/main" id="{2C0303DE-F2A3-8760-151D-E74C5B3CE935}"/>
            </a:ext>
          </a:extLst>
        </xdr:cNvPr>
        <xdr:cNvPicPr>
          <a:picLocks noChangeAspect="1"/>
        </xdr:cNvPicPr>
      </xdr:nvPicPr>
      <xdr:blipFill>
        <a:blip xmlns:r="http://schemas.openxmlformats.org/officeDocument/2006/relationships" r:embed="rId41"/>
        <a:stretch>
          <a:fillRect/>
        </a:stretch>
      </xdr:blipFill>
      <xdr:spPr>
        <a:xfrm>
          <a:off x="10210800" y="93962220"/>
          <a:ext cx="13666667" cy="638095"/>
        </a:xfrm>
        <a:prstGeom prst="rect">
          <a:avLst/>
        </a:prstGeom>
      </xdr:spPr>
    </xdr:pic>
    <xdr:clientData/>
  </xdr:twoCellAnchor>
  <xdr:twoCellAnchor editAs="oneCell">
    <xdr:from>
      <xdr:col>0</xdr:col>
      <xdr:colOff>0</xdr:colOff>
      <xdr:row>488</xdr:row>
      <xdr:rowOff>0</xdr:rowOff>
    </xdr:from>
    <xdr:to>
      <xdr:col>1</xdr:col>
      <xdr:colOff>2148651</xdr:colOff>
      <xdr:row>513</xdr:row>
      <xdr:rowOff>83820</xdr:rowOff>
    </xdr:to>
    <xdr:pic>
      <xdr:nvPicPr>
        <xdr:cNvPr id="46" name="Picture 45">
          <a:extLst>
            <a:ext uri="{FF2B5EF4-FFF2-40B4-BE49-F238E27FC236}">
              <a16:creationId xmlns:a16="http://schemas.microsoft.com/office/drawing/2014/main" id="{51F40F3D-E6D6-4293-AB3D-25065ABA46E0}"/>
            </a:ext>
          </a:extLst>
        </xdr:cNvPr>
        <xdr:cNvPicPr>
          <a:picLocks noChangeAspect="1"/>
        </xdr:cNvPicPr>
      </xdr:nvPicPr>
      <xdr:blipFill>
        <a:blip xmlns:r="http://schemas.openxmlformats.org/officeDocument/2006/relationships" r:embed="rId42"/>
        <a:stretch>
          <a:fillRect/>
        </a:stretch>
      </xdr:blipFill>
      <xdr:spPr>
        <a:xfrm>
          <a:off x="0" y="100233480"/>
          <a:ext cx="2758251" cy="4655820"/>
        </a:xfrm>
        <a:prstGeom prst="rect">
          <a:avLst/>
        </a:prstGeom>
      </xdr:spPr>
    </xdr:pic>
    <xdr:clientData/>
  </xdr:twoCellAnchor>
  <xdr:twoCellAnchor editAs="oneCell">
    <xdr:from>
      <xdr:col>2</xdr:col>
      <xdr:colOff>0</xdr:colOff>
      <xdr:row>488</xdr:row>
      <xdr:rowOff>0</xdr:rowOff>
    </xdr:from>
    <xdr:to>
      <xdr:col>5</xdr:col>
      <xdr:colOff>63952</xdr:colOff>
      <xdr:row>508</xdr:row>
      <xdr:rowOff>99060</xdr:rowOff>
    </xdr:to>
    <xdr:pic>
      <xdr:nvPicPr>
        <xdr:cNvPr id="47" name="Picture 46">
          <a:extLst>
            <a:ext uri="{FF2B5EF4-FFF2-40B4-BE49-F238E27FC236}">
              <a16:creationId xmlns:a16="http://schemas.microsoft.com/office/drawing/2014/main" id="{48FE117A-C4C9-45B0-B04A-95E3E1ED9116}"/>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2872740" y="100233480"/>
          <a:ext cx="7402012" cy="3756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489</xdr:row>
      <xdr:rowOff>0</xdr:rowOff>
    </xdr:from>
    <xdr:to>
      <xdr:col>24</xdr:col>
      <xdr:colOff>95304</xdr:colOff>
      <xdr:row>491</xdr:row>
      <xdr:rowOff>177097</xdr:rowOff>
    </xdr:to>
    <xdr:pic>
      <xdr:nvPicPr>
        <xdr:cNvPr id="48" name="Picture 47">
          <a:extLst>
            <a:ext uri="{FF2B5EF4-FFF2-40B4-BE49-F238E27FC236}">
              <a16:creationId xmlns:a16="http://schemas.microsoft.com/office/drawing/2014/main" id="{B3F203E3-BFC4-4EB3-A321-8280529CBF38}"/>
            </a:ext>
          </a:extLst>
        </xdr:cNvPr>
        <xdr:cNvPicPr>
          <a:picLocks noChangeAspect="1"/>
        </xdr:cNvPicPr>
      </xdr:nvPicPr>
      <xdr:blipFill>
        <a:blip xmlns:r="http://schemas.openxmlformats.org/officeDocument/2006/relationships" r:embed="rId44"/>
        <a:stretch>
          <a:fillRect/>
        </a:stretch>
      </xdr:blipFill>
      <xdr:spPr>
        <a:xfrm>
          <a:off x="10210800" y="100416360"/>
          <a:ext cx="14809524" cy="542857"/>
        </a:xfrm>
        <a:prstGeom prst="rect">
          <a:avLst/>
        </a:prstGeom>
      </xdr:spPr>
    </xdr:pic>
    <xdr:clientData/>
  </xdr:twoCellAnchor>
  <xdr:twoCellAnchor editAs="oneCell">
    <xdr:from>
      <xdr:col>0</xdr:col>
      <xdr:colOff>0</xdr:colOff>
      <xdr:row>521</xdr:row>
      <xdr:rowOff>0</xdr:rowOff>
    </xdr:from>
    <xdr:to>
      <xdr:col>1</xdr:col>
      <xdr:colOff>2197508</xdr:colOff>
      <xdr:row>546</xdr:row>
      <xdr:rowOff>167640</xdr:rowOff>
    </xdr:to>
    <xdr:pic>
      <xdr:nvPicPr>
        <xdr:cNvPr id="49" name="Picture 48">
          <a:extLst>
            <a:ext uri="{FF2B5EF4-FFF2-40B4-BE49-F238E27FC236}">
              <a16:creationId xmlns:a16="http://schemas.microsoft.com/office/drawing/2014/main" id="{94154E2C-F8BA-CA01-1499-D548668C7ECE}"/>
            </a:ext>
          </a:extLst>
        </xdr:cNvPr>
        <xdr:cNvPicPr>
          <a:picLocks noChangeAspect="1"/>
        </xdr:cNvPicPr>
      </xdr:nvPicPr>
      <xdr:blipFill>
        <a:blip xmlns:r="http://schemas.openxmlformats.org/officeDocument/2006/relationships" r:embed="rId45"/>
        <a:stretch>
          <a:fillRect/>
        </a:stretch>
      </xdr:blipFill>
      <xdr:spPr>
        <a:xfrm>
          <a:off x="0" y="101010720"/>
          <a:ext cx="2807108" cy="4739640"/>
        </a:xfrm>
        <a:prstGeom prst="rect">
          <a:avLst/>
        </a:prstGeom>
      </xdr:spPr>
    </xdr:pic>
    <xdr:clientData/>
  </xdr:twoCellAnchor>
  <xdr:twoCellAnchor editAs="oneCell">
    <xdr:from>
      <xdr:col>2</xdr:col>
      <xdr:colOff>0</xdr:colOff>
      <xdr:row>520</xdr:row>
      <xdr:rowOff>182879</xdr:rowOff>
    </xdr:from>
    <xdr:to>
      <xdr:col>4</xdr:col>
      <xdr:colOff>2598420</xdr:colOff>
      <xdr:row>541</xdr:row>
      <xdr:rowOff>58868</xdr:rowOff>
    </xdr:to>
    <xdr:pic>
      <xdr:nvPicPr>
        <xdr:cNvPr id="50" name="Picture 49">
          <a:extLst>
            <a:ext uri="{FF2B5EF4-FFF2-40B4-BE49-F238E27FC236}">
              <a16:creationId xmlns:a16="http://schemas.microsoft.com/office/drawing/2014/main" id="{ED33DA1F-2BBE-6068-7650-4759F2CB2746}"/>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2872740" y="101010719"/>
          <a:ext cx="7322820" cy="37164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521</xdr:row>
      <xdr:rowOff>0</xdr:rowOff>
    </xdr:from>
    <xdr:to>
      <xdr:col>23</xdr:col>
      <xdr:colOff>447761</xdr:colOff>
      <xdr:row>524</xdr:row>
      <xdr:rowOff>22789</xdr:rowOff>
    </xdr:to>
    <xdr:pic>
      <xdr:nvPicPr>
        <xdr:cNvPr id="51" name="Picture 50">
          <a:extLst>
            <a:ext uri="{FF2B5EF4-FFF2-40B4-BE49-F238E27FC236}">
              <a16:creationId xmlns:a16="http://schemas.microsoft.com/office/drawing/2014/main" id="{C36BA0B7-722D-63C8-ACED-30BD16CBE34E}"/>
            </a:ext>
          </a:extLst>
        </xdr:cNvPr>
        <xdr:cNvPicPr>
          <a:picLocks noChangeAspect="1"/>
        </xdr:cNvPicPr>
      </xdr:nvPicPr>
      <xdr:blipFill>
        <a:blip xmlns:r="http://schemas.openxmlformats.org/officeDocument/2006/relationships" r:embed="rId47"/>
        <a:stretch>
          <a:fillRect/>
        </a:stretch>
      </xdr:blipFill>
      <xdr:spPr>
        <a:xfrm>
          <a:off x="10210800" y="101010720"/>
          <a:ext cx="14552381" cy="5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27</xdr:row>
      <xdr:rowOff>1</xdr:rowOff>
    </xdr:from>
    <xdr:to>
      <xdr:col>1</xdr:col>
      <xdr:colOff>381000</xdr:colOff>
      <xdr:row>51</xdr:row>
      <xdr:rowOff>131642</xdr:rowOff>
    </xdr:to>
    <xdr:pic>
      <xdr:nvPicPr>
        <xdr:cNvPr id="2" name="Picture 1">
          <a:extLst>
            <a:ext uri="{FF2B5EF4-FFF2-40B4-BE49-F238E27FC236}">
              <a16:creationId xmlns:a16="http://schemas.microsoft.com/office/drawing/2014/main" id="{9EE9E2E0-FC33-3899-D357-40169CBA0B7C}"/>
            </a:ext>
          </a:extLst>
        </xdr:cNvPr>
        <xdr:cNvPicPr>
          <a:picLocks noChangeAspect="1"/>
        </xdr:cNvPicPr>
      </xdr:nvPicPr>
      <xdr:blipFill>
        <a:blip xmlns:r="http://schemas.openxmlformats.org/officeDocument/2006/relationships" r:embed="rId1"/>
        <a:stretch>
          <a:fillRect/>
        </a:stretch>
      </xdr:blipFill>
      <xdr:spPr>
        <a:xfrm>
          <a:off x="0" y="5951221"/>
          <a:ext cx="2362200" cy="4520761"/>
        </a:xfrm>
        <a:prstGeom prst="rect">
          <a:avLst/>
        </a:prstGeom>
      </xdr:spPr>
    </xdr:pic>
    <xdr:clientData/>
  </xdr:twoCellAnchor>
  <xdr:twoCellAnchor editAs="oneCell">
    <xdr:from>
      <xdr:col>1</xdr:col>
      <xdr:colOff>1005839</xdr:colOff>
      <xdr:row>26</xdr:row>
      <xdr:rowOff>137160</xdr:rowOff>
    </xdr:from>
    <xdr:to>
      <xdr:col>4</xdr:col>
      <xdr:colOff>2152226</xdr:colOff>
      <xdr:row>48</xdr:row>
      <xdr:rowOff>114300</xdr:rowOff>
    </xdr:to>
    <xdr:pic>
      <xdr:nvPicPr>
        <xdr:cNvPr id="3" name="Picture 2">
          <a:extLst>
            <a:ext uri="{FF2B5EF4-FFF2-40B4-BE49-F238E27FC236}">
              <a16:creationId xmlns:a16="http://schemas.microsoft.com/office/drawing/2014/main" id="{89122C5E-C55E-4F7C-53B4-89858FCD19B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987039" y="5905500"/>
          <a:ext cx="7882467" cy="400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26</xdr:row>
      <xdr:rowOff>0</xdr:rowOff>
    </xdr:from>
    <xdr:to>
      <xdr:col>23</xdr:col>
      <xdr:colOff>230803</xdr:colOff>
      <xdr:row>28</xdr:row>
      <xdr:rowOff>167573</xdr:rowOff>
    </xdr:to>
    <xdr:pic>
      <xdr:nvPicPr>
        <xdr:cNvPr id="4" name="Picture 3">
          <a:extLst>
            <a:ext uri="{FF2B5EF4-FFF2-40B4-BE49-F238E27FC236}">
              <a16:creationId xmlns:a16="http://schemas.microsoft.com/office/drawing/2014/main" id="{2E3FBE26-C88D-5885-A1CC-47514A32A74B}"/>
            </a:ext>
          </a:extLst>
        </xdr:cNvPr>
        <xdr:cNvPicPr>
          <a:picLocks noChangeAspect="1"/>
        </xdr:cNvPicPr>
      </xdr:nvPicPr>
      <xdr:blipFill>
        <a:blip xmlns:r="http://schemas.openxmlformats.org/officeDocument/2006/relationships" r:embed="rId3"/>
        <a:stretch>
          <a:fillRect/>
        </a:stretch>
      </xdr:blipFill>
      <xdr:spPr>
        <a:xfrm>
          <a:off x="10995660" y="5768340"/>
          <a:ext cx="12857143" cy="533333"/>
        </a:xfrm>
        <a:prstGeom prst="rect">
          <a:avLst/>
        </a:prstGeom>
      </xdr:spPr>
    </xdr:pic>
    <xdr:clientData/>
  </xdr:twoCellAnchor>
  <xdr:twoCellAnchor editAs="oneCell">
    <xdr:from>
      <xdr:col>0</xdr:col>
      <xdr:colOff>1</xdr:colOff>
      <xdr:row>59</xdr:row>
      <xdr:rowOff>1</xdr:rowOff>
    </xdr:from>
    <xdr:to>
      <xdr:col>1</xdr:col>
      <xdr:colOff>1455421</xdr:colOff>
      <xdr:row>86</xdr:row>
      <xdr:rowOff>55357</xdr:rowOff>
    </xdr:to>
    <xdr:pic>
      <xdr:nvPicPr>
        <xdr:cNvPr id="5" name="Picture 4">
          <a:extLst>
            <a:ext uri="{FF2B5EF4-FFF2-40B4-BE49-F238E27FC236}">
              <a16:creationId xmlns:a16="http://schemas.microsoft.com/office/drawing/2014/main" id="{E4D3AE68-E224-091B-86DD-A37FCC2DA137}"/>
            </a:ext>
          </a:extLst>
        </xdr:cNvPr>
        <xdr:cNvPicPr>
          <a:picLocks noChangeAspect="1"/>
        </xdr:cNvPicPr>
      </xdr:nvPicPr>
      <xdr:blipFill>
        <a:blip xmlns:r="http://schemas.openxmlformats.org/officeDocument/2006/relationships" r:embed="rId4"/>
        <a:stretch>
          <a:fillRect/>
        </a:stretch>
      </xdr:blipFill>
      <xdr:spPr>
        <a:xfrm>
          <a:off x="1" y="11803381"/>
          <a:ext cx="3436620" cy="4993116"/>
        </a:xfrm>
        <a:prstGeom prst="rect">
          <a:avLst/>
        </a:prstGeom>
      </xdr:spPr>
    </xdr:pic>
    <xdr:clientData/>
  </xdr:twoCellAnchor>
  <xdr:twoCellAnchor editAs="oneCell">
    <xdr:from>
      <xdr:col>1</xdr:col>
      <xdr:colOff>1470660</xdr:colOff>
      <xdr:row>57</xdr:row>
      <xdr:rowOff>45719</xdr:rowOff>
    </xdr:from>
    <xdr:to>
      <xdr:col>4</xdr:col>
      <xdr:colOff>2011680</xdr:colOff>
      <xdr:row>77</xdr:row>
      <xdr:rowOff>81384</xdr:rowOff>
    </xdr:to>
    <xdr:pic>
      <xdr:nvPicPr>
        <xdr:cNvPr id="6" name="Picture 5">
          <a:extLst>
            <a:ext uri="{FF2B5EF4-FFF2-40B4-BE49-F238E27FC236}">
              <a16:creationId xmlns:a16="http://schemas.microsoft.com/office/drawing/2014/main" id="{4B85C22A-1F8E-CB93-DAEF-E9916A03D62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451860" y="11483339"/>
          <a:ext cx="7277100" cy="3693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57</xdr:row>
      <xdr:rowOff>0</xdr:rowOff>
    </xdr:from>
    <xdr:to>
      <xdr:col>24</xdr:col>
      <xdr:colOff>402155</xdr:colOff>
      <xdr:row>59</xdr:row>
      <xdr:rowOff>177097</xdr:rowOff>
    </xdr:to>
    <xdr:pic>
      <xdr:nvPicPr>
        <xdr:cNvPr id="7" name="Picture 6">
          <a:extLst>
            <a:ext uri="{FF2B5EF4-FFF2-40B4-BE49-F238E27FC236}">
              <a16:creationId xmlns:a16="http://schemas.microsoft.com/office/drawing/2014/main" id="{BE0CD3CB-9A25-E896-6E1C-7D35D6C99486}"/>
            </a:ext>
          </a:extLst>
        </xdr:cNvPr>
        <xdr:cNvPicPr>
          <a:picLocks noChangeAspect="1"/>
        </xdr:cNvPicPr>
      </xdr:nvPicPr>
      <xdr:blipFill>
        <a:blip xmlns:r="http://schemas.openxmlformats.org/officeDocument/2006/relationships" r:embed="rId6"/>
        <a:stretch>
          <a:fillRect/>
        </a:stretch>
      </xdr:blipFill>
      <xdr:spPr>
        <a:xfrm>
          <a:off x="10995660" y="11437620"/>
          <a:ext cx="13638095" cy="542857"/>
        </a:xfrm>
        <a:prstGeom prst="rect">
          <a:avLst/>
        </a:prstGeom>
      </xdr:spPr>
    </xdr:pic>
    <xdr:clientData/>
  </xdr:twoCellAnchor>
  <xdr:twoCellAnchor editAs="oneCell">
    <xdr:from>
      <xdr:col>0</xdr:col>
      <xdr:colOff>1</xdr:colOff>
      <xdr:row>97</xdr:row>
      <xdr:rowOff>0</xdr:rowOff>
    </xdr:from>
    <xdr:to>
      <xdr:col>1</xdr:col>
      <xdr:colOff>1928779</xdr:colOff>
      <xdr:row>113</xdr:row>
      <xdr:rowOff>22860</xdr:rowOff>
    </xdr:to>
    <xdr:pic>
      <xdr:nvPicPr>
        <xdr:cNvPr id="8" name="Picture 7">
          <a:extLst>
            <a:ext uri="{FF2B5EF4-FFF2-40B4-BE49-F238E27FC236}">
              <a16:creationId xmlns:a16="http://schemas.microsoft.com/office/drawing/2014/main" id="{21D72984-6C1D-84A8-C1D0-C6F9D2C74267}"/>
            </a:ext>
          </a:extLst>
        </xdr:cNvPr>
        <xdr:cNvPicPr>
          <a:picLocks noChangeAspect="1"/>
        </xdr:cNvPicPr>
      </xdr:nvPicPr>
      <xdr:blipFill>
        <a:blip xmlns:r="http://schemas.openxmlformats.org/officeDocument/2006/relationships" r:embed="rId7"/>
        <a:stretch>
          <a:fillRect/>
        </a:stretch>
      </xdr:blipFill>
      <xdr:spPr>
        <a:xfrm>
          <a:off x="1" y="18943320"/>
          <a:ext cx="3909978" cy="2948940"/>
        </a:xfrm>
        <a:prstGeom prst="rect">
          <a:avLst/>
        </a:prstGeom>
      </xdr:spPr>
    </xdr:pic>
    <xdr:clientData/>
  </xdr:twoCellAnchor>
  <xdr:twoCellAnchor editAs="oneCell">
    <xdr:from>
      <xdr:col>2</xdr:col>
      <xdr:colOff>0</xdr:colOff>
      <xdr:row>97</xdr:row>
      <xdr:rowOff>0</xdr:rowOff>
    </xdr:from>
    <xdr:to>
      <xdr:col>4</xdr:col>
      <xdr:colOff>777240</xdr:colOff>
      <xdr:row>111</xdr:row>
      <xdr:rowOff>111980</xdr:rowOff>
    </xdr:to>
    <xdr:pic>
      <xdr:nvPicPr>
        <xdr:cNvPr id="9" name="Picture 8">
          <a:extLst>
            <a:ext uri="{FF2B5EF4-FFF2-40B4-BE49-F238E27FC236}">
              <a16:creationId xmlns:a16="http://schemas.microsoft.com/office/drawing/2014/main" id="{75595CDE-F4F6-73D1-F923-A8FC0FE7BB8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229100" y="18943320"/>
          <a:ext cx="5265420" cy="267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96</xdr:row>
      <xdr:rowOff>0</xdr:rowOff>
    </xdr:from>
    <xdr:to>
      <xdr:col>24</xdr:col>
      <xdr:colOff>364060</xdr:colOff>
      <xdr:row>99</xdr:row>
      <xdr:rowOff>108503</xdr:rowOff>
    </xdr:to>
    <xdr:pic>
      <xdr:nvPicPr>
        <xdr:cNvPr id="10" name="Picture 9">
          <a:extLst>
            <a:ext uri="{FF2B5EF4-FFF2-40B4-BE49-F238E27FC236}">
              <a16:creationId xmlns:a16="http://schemas.microsoft.com/office/drawing/2014/main" id="{C4E85F68-D275-A79F-59EA-9787BCEA1BCC}"/>
            </a:ext>
          </a:extLst>
        </xdr:cNvPr>
        <xdr:cNvPicPr>
          <a:picLocks noChangeAspect="1"/>
        </xdr:cNvPicPr>
      </xdr:nvPicPr>
      <xdr:blipFill>
        <a:blip xmlns:r="http://schemas.openxmlformats.org/officeDocument/2006/relationships" r:embed="rId9"/>
        <a:stretch>
          <a:fillRect/>
        </a:stretch>
      </xdr:blipFill>
      <xdr:spPr>
        <a:xfrm>
          <a:off x="10995660" y="18760440"/>
          <a:ext cx="13600000" cy="657143"/>
        </a:xfrm>
        <a:prstGeom prst="rect">
          <a:avLst/>
        </a:prstGeom>
      </xdr:spPr>
    </xdr:pic>
    <xdr:clientData/>
  </xdr:twoCellAnchor>
  <xdr:twoCellAnchor editAs="oneCell">
    <xdr:from>
      <xdr:col>0</xdr:col>
      <xdr:colOff>0</xdr:colOff>
      <xdr:row>119</xdr:row>
      <xdr:rowOff>0</xdr:rowOff>
    </xdr:from>
    <xdr:to>
      <xdr:col>1</xdr:col>
      <xdr:colOff>636494</xdr:colOff>
      <xdr:row>150</xdr:row>
      <xdr:rowOff>44082</xdr:rowOff>
    </xdr:to>
    <xdr:pic>
      <xdr:nvPicPr>
        <xdr:cNvPr id="11" name="Picture 10">
          <a:extLst>
            <a:ext uri="{FF2B5EF4-FFF2-40B4-BE49-F238E27FC236}">
              <a16:creationId xmlns:a16="http://schemas.microsoft.com/office/drawing/2014/main" id="{FB8F0E96-06DD-5103-8133-16670C515C13}"/>
            </a:ext>
          </a:extLst>
        </xdr:cNvPr>
        <xdr:cNvPicPr>
          <a:picLocks noChangeAspect="1"/>
        </xdr:cNvPicPr>
      </xdr:nvPicPr>
      <xdr:blipFill>
        <a:blip xmlns:r="http://schemas.openxmlformats.org/officeDocument/2006/relationships" r:embed="rId10"/>
        <a:stretch>
          <a:fillRect/>
        </a:stretch>
      </xdr:blipFill>
      <xdr:spPr>
        <a:xfrm>
          <a:off x="0" y="22591059"/>
          <a:ext cx="2617694" cy="5602199"/>
        </a:xfrm>
        <a:prstGeom prst="rect">
          <a:avLst/>
        </a:prstGeom>
      </xdr:spPr>
    </xdr:pic>
    <xdr:clientData/>
  </xdr:twoCellAnchor>
  <xdr:twoCellAnchor editAs="oneCell">
    <xdr:from>
      <xdr:col>1</xdr:col>
      <xdr:colOff>1004047</xdr:colOff>
      <xdr:row>118</xdr:row>
      <xdr:rowOff>152400</xdr:rowOff>
    </xdr:from>
    <xdr:to>
      <xdr:col>5</xdr:col>
      <xdr:colOff>95026</xdr:colOff>
      <xdr:row>141</xdr:row>
      <xdr:rowOff>64546</xdr:rowOff>
    </xdr:to>
    <xdr:pic>
      <xdr:nvPicPr>
        <xdr:cNvPr id="12" name="Picture 11">
          <a:extLst>
            <a:ext uri="{FF2B5EF4-FFF2-40B4-BE49-F238E27FC236}">
              <a16:creationId xmlns:a16="http://schemas.microsoft.com/office/drawing/2014/main" id="{EFB98F41-79E5-7157-5A1D-72A6892DF69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985247" y="22564165"/>
          <a:ext cx="8109473" cy="4035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119</xdr:row>
      <xdr:rowOff>0</xdr:rowOff>
    </xdr:from>
    <xdr:to>
      <xdr:col>24</xdr:col>
      <xdr:colOff>63332</xdr:colOff>
      <xdr:row>122</xdr:row>
      <xdr:rowOff>33547</xdr:rowOff>
    </xdr:to>
    <xdr:pic>
      <xdr:nvPicPr>
        <xdr:cNvPr id="13" name="Picture 12">
          <a:extLst>
            <a:ext uri="{FF2B5EF4-FFF2-40B4-BE49-F238E27FC236}">
              <a16:creationId xmlns:a16="http://schemas.microsoft.com/office/drawing/2014/main" id="{58BE1E2C-6B05-4765-794C-C7F48DE50BA9}"/>
            </a:ext>
          </a:extLst>
        </xdr:cNvPr>
        <xdr:cNvPicPr>
          <a:picLocks noChangeAspect="1"/>
        </xdr:cNvPicPr>
      </xdr:nvPicPr>
      <xdr:blipFill>
        <a:blip xmlns:r="http://schemas.openxmlformats.org/officeDocument/2006/relationships" r:embed="rId12"/>
        <a:stretch>
          <a:fillRect/>
        </a:stretch>
      </xdr:blipFill>
      <xdr:spPr>
        <a:xfrm>
          <a:off x="10999694" y="22591059"/>
          <a:ext cx="13295238" cy="571429"/>
        </a:xfrm>
        <a:prstGeom prst="rect">
          <a:avLst/>
        </a:prstGeom>
      </xdr:spPr>
    </xdr:pic>
    <xdr:clientData/>
  </xdr:twoCellAnchor>
  <xdr:twoCellAnchor editAs="oneCell">
    <xdr:from>
      <xdr:col>0</xdr:col>
      <xdr:colOff>8966</xdr:colOff>
      <xdr:row>157</xdr:row>
      <xdr:rowOff>143434</xdr:rowOff>
    </xdr:from>
    <xdr:to>
      <xdr:col>1</xdr:col>
      <xdr:colOff>1066122</xdr:colOff>
      <xdr:row>190</xdr:row>
      <xdr:rowOff>35859</xdr:rowOff>
    </xdr:to>
    <xdr:pic>
      <xdr:nvPicPr>
        <xdr:cNvPr id="14" name="Picture 13">
          <a:extLst>
            <a:ext uri="{FF2B5EF4-FFF2-40B4-BE49-F238E27FC236}">
              <a16:creationId xmlns:a16="http://schemas.microsoft.com/office/drawing/2014/main" id="{8305F4F1-8A23-4DDE-CD95-DE38279E0C73}"/>
            </a:ext>
          </a:extLst>
        </xdr:cNvPr>
        <xdr:cNvPicPr>
          <a:picLocks noChangeAspect="1"/>
        </xdr:cNvPicPr>
      </xdr:nvPicPr>
      <xdr:blipFill>
        <a:blip xmlns:r="http://schemas.openxmlformats.org/officeDocument/2006/relationships" r:embed="rId13"/>
        <a:stretch>
          <a:fillRect/>
        </a:stretch>
      </xdr:blipFill>
      <xdr:spPr>
        <a:xfrm>
          <a:off x="8966" y="29601458"/>
          <a:ext cx="3038356" cy="5809130"/>
        </a:xfrm>
        <a:prstGeom prst="rect">
          <a:avLst/>
        </a:prstGeom>
      </xdr:spPr>
    </xdr:pic>
    <xdr:clientData/>
  </xdr:twoCellAnchor>
  <xdr:twoCellAnchor editAs="oneCell">
    <xdr:from>
      <xdr:col>1</xdr:col>
      <xdr:colOff>1183341</xdr:colOff>
      <xdr:row>157</xdr:row>
      <xdr:rowOff>71716</xdr:rowOff>
    </xdr:from>
    <xdr:to>
      <xdr:col>4</xdr:col>
      <xdr:colOff>2259547</xdr:colOff>
      <xdr:row>179</xdr:row>
      <xdr:rowOff>17929</xdr:rowOff>
    </xdr:to>
    <xdr:pic>
      <xdr:nvPicPr>
        <xdr:cNvPr id="15" name="Picture 14">
          <a:extLst>
            <a:ext uri="{FF2B5EF4-FFF2-40B4-BE49-F238E27FC236}">
              <a16:creationId xmlns:a16="http://schemas.microsoft.com/office/drawing/2014/main" id="{4D5A47F3-5307-D470-2BA6-72BFDBEDBACF}"/>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164541" y="29529740"/>
          <a:ext cx="7817665" cy="3890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158</xdr:row>
      <xdr:rowOff>0</xdr:rowOff>
    </xdr:from>
    <xdr:to>
      <xdr:col>23</xdr:col>
      <xdr:colOff>91980</xdr:colOff>
      <xdr:row>161</xdr:row>
      <xdr:rowOff>43070</xdr:rowOff>
    </xdr:to>
    <xdr:pic>
      <xdr:nvPicPr>
        <xdr:cNvPr id="16" name="Picture 15">
          <a:extLst>
            <a:ext uri="{FF2B5EF4-FFF2-40B4-BE49-F238E27FC236}">
              <a16:creationId xmlns:a16="http://schemas.microsoft.com/office/drawing/2014/main" id="{9101CBB7-21DC-C4D8-A831-C1CF716E64EE}"/>
            </a:ext>
          </a:extLst>
        </xdr:cNvPr>
        <xdr:cNvPicPr>
          <a:picLocks noChangeAspect="1"/>
        </xdr:cNvPicPr>
      </xdr:nvPicPr>
      <xdr:blipFill>
        <a:blip xmlns:r="http://schemas.openxmlformats.org/officeDocument/2006/relationships" r:embed="rId15"/>
        <a:stretch>
          <a:fillRect/>
        </a:stretch>
      </xdr:blipFill>
      <xdr:spPr>
        <a:xfrm>
          <a:off x="10999694" y="29637318"/>
          <a:ext cx="12714286" cy="580952"/>
        </a:xfrm>
        <a:prstGeom prst="rect">
          <a:avLst/>
        </a:prstGeom>
      </xdr:spPr>
    </xdr:pic>
    <xdr:clientData/>
  </xdr:twoCellAnchor>
  <xdr:twoCellAnchor editAs="oneCell">
    <xdr:from>
      <xdr:col>0</xdr:col>
      <xdr:colOff>0</xdr:colOff>
      <xdr:row>198</xdr:row>
      <xdr:rowOff>0</xdr:rowOff>
    </xdr:from>
    <xdr:to>
      <xdr:col>1</xdr:col>
      <xdr:colOff>989838</xdr:colOff>
      <xdr:row>223</xdr:row>
      <xdr:rowOff>125506</xdr:rowOff>
    </xdr:to>
    <xdr:pic>
      <xdr:nvPicPr>
        <xdr:cNvPr id="17" name="Picture 16">
          <a:extLst>
            <a:ext uri="{FF2B5EF4-FFF2-40B4-BE49-F238E27FC236}">
              <a16:creationId xmlns:a16="http://schemas.microsoft.com/office/drawing/2014/main" id="{DF46C790-4F04-961C-3801-C165161046B5}"/>
            </a:ext>
          </a:extLst>
        </xdr:cNvPr>
        <xdr:cNvPicPr>
          <a:picLocks noChangeAspect="1"/>
        </xdr:cNvPicPr>
      </xdr:nvPicPr>
      <xdr:blipFill>
        <a:blip xmlns:r="http://schemas.openxmlformats.org/officeDocument/2006/relationships" r:embed="rId16"/>
        <a:stretch>
          <a:fillRect/>
        </a:stretch>
      </xdr:blipFill>
      <xdr:spPr>
        <a:xfrm>
          <a:off x="0" y="36809082"/>
          <a:ext cx="2971038" cy="4607859"/>
        </a:xfrm>
        <a:prstGeom prst="rect">
          <a:avLst/>
        </a:prstGeom>
      </xdr:spPr>
    </xdr:pic>
    <xdr:clientData/>
  </xdr:twoCellAnchor>
  <xdr:twoCellAnchor editAs="oneCell">
    <xdr:from>
      <xdr:col>1</xdr:col>
      <xdr:colOff>896470</xdr:colOff>
      <xdr:row>197</xdr:row>
      <xdr:rowOff>62753</xdr:rowOff>
    </xdr:from>
    <xdr:to>
      <xdr:col>4</xdr:col>
      <xdr:colOff>2264484</xdr:colOff>
      <xdr:row>219</xdr:row>
      <xdr:rowOff>154193</xdr:rowOff>
    </xdr:to>
    <xdr:pic>
      <xdr:nvPicPr>
        <xdr:cNvPr id="18" name="Picture 17">
          <a:extLst>
            <a:ext uri="{FF2B5EF4-FFF2-40B4-BE49-F238E27FC236}">
              <a16:creationId xmlns:a16="http://schemas.microsoft.com/office/drawing/2014/main" id="{1F243603-67DD-191A-109F-E68029BFA233}"/>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877670" y="36692541"/>
          <a:ext cx="8109473" cy="4035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197</xdr:row>
      <xdr:rowOff>0</xdr:rowOff>
    </xdr:from>
    <xdr:to>
      <xdr:col>23</xdr:col>
      <xdr:colOff>291980</xdr:colOff>
      <xdr:row>200</xdr:row>
      <xdr:rowOff>62117</xdr:rowOff>
    </xdr:to>
    <xdr:pic>
      <xdr:nvPicPr>
        <xdr:cNvPr id="19" name="Picture 18">
          <a:extLst>
            <a:ext uri="{FF2B5EF4-FFF2-40B4-BE49-F238E27FC236}">
              <a16:creationId xmlns:a16="http://schemas.microsoft.com/office/drawing/2014/main" id="{AC9BA74D-D5C9-07E3-4641-12D4AF017A6B}"/>
            </a:ext>
          </a:extLst>
        </xdr:cNvPr>
        <xdr:cNvPicPr>
          <a:picLocks noChangeAspect="1"/>
        </xdr:cNvPicPr>
      </xdr:nvPicPr>
      <xdr:blipFill>
        <a:blip xmlns:r="http://schemas.openxmlformats.org/officeDocument/2006/relationships" r:embed="rId18"/>
        <a:stretch>
          <a:fillRect/>
        </a:stretch>
      </xdr:blipFill>
      <xdr:spPr>
        <a:xfrm>
          <a:off x="10999694" y="36629788"/>
          <a:ext cx="12914286" cy="6000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5D1F36-5CE8-4F1B-9A23-28FE5CEDC5FD}">
  <sheetPr>
    <tabColor theme="9" tint="0.39997558519241921"/>
  </sheetPr>
  <dimension ref="A1:J436"/>
  <sheetViews>
    <sheetView tabSelected="1" zoomScaleNormal="100" workbookViewId="0">
      <selection activeCell="C15" sqref="C15"/>
    </sheetView>
  </sheetViews>
  <sheetFormatPr defaultRowHeight="14.4" x14ac:dyDescent="0.3"/>
  <cols>
    <col min="2" max="2" width="31.77734375" bestFit="1" customWidth="1"/>
    <col min="3" max="3" width="37.109375" bestFit="1" customWidth="1"/>
    <col min="4" max="4" width="34.88671875" customWidth="1"/>
    <col min="5" max="5" width="41.5546875" customWidth="1"/>
    <col min="6" max="6" width="52.44140625" customWidth="1"/>
    <col min="7" max="7" width="17" customWidth="1"/>
  </cols>
  <sheetData>
    <row r="1" spans="1:6" ht="18" x14ac:dyDescent="0.35">
      <c r="A1" s="12" t="s">
        <v>43</v>
      </c>
    </row>
    <row r="3" spans="1:6" x14ac:dyDescent="0.3">
      <c r="A3" s="1" t="s">
        <v>14</v>
      </c>
      <c r="C3" s="2" t="s">
        <v>15</v>
      </c>
      <c r="E3" t="s">
        <v>16</v>
      </c>
      <c r="F3" s="2" t="s">
        <v>17</v>
      </c>
    </row>
    <row r="4" spans="1:6" x14ac:dyDescent="0.3">
      <c r="A4" s="5" t="s">
        <v>0</v>
      </c>
      <c r="B4" s="5" t="s">
        <v>5</v>
      </c>
      <c r="C4" s="5" t="s">
        <v>12</v>
      </c>
      <c r="D4" s="5" t="s">
        <v>3</v>
      </c>
      <c r="E4" s="5" t="s">
        <v>4</v>
      </c>
      <c r="F4" s="5" t="s">
        <v>22</v>
      </c>
    </row>
    <row r="5" spans="1:6" x14ac:dyDescent="0.3">
      <c r="A5" s="3">
        <v>9340222</v>
      </c>
      <c r="B5" s="3" t="s">
        <v>1</v>
      </c>
      <c r="C5" s="3" t="s">
        <v>13</v>
      </c>
      <c r="D5" s="3"/>
      <c r="E5" s="3"/>
      <c r="F5" s="4" t="s">
        <v>26</v>
      </c>
    </row>
    <row r="6" spans="1:6" x14ac:dyDescent="0.3">
      <c r="A6" s="3">
        <v>9403506</v>
      </c>
      <c r="B6" s="3" t="s">
        <v>2</v>
      </c>
      <c r="C6" s="3" t="s">
        <v>13</v>
      </c>
      <c r="D6" s="3"/>
      <c r="E6" s="3"/>
      <c r="F6" s="16" t="s">
        <v>53</v>
      </c>
    </row>
    <row r="7" spans="1:6" x14ac:dyDescent="0.3">
      <c r="A7" s="6">
        <v>8069016</v>
      </c>
      <c r="B7" s="3"/>
      <c r="C7" s="3"/>
      <c r="D7" s="3" t="s">
        <v>21</v>
      </c>
      <c r="E7" s="3"/>
      <c r="F7" s="3" t="s">
        <v>23</v>
      </c>
    </row>
    <row r="8" spans="1:6" x14ac:dyDescent="0.3">
      <c r="A8" s="6">
        <v>8037085</v>
      </c>
      <c r="B8" s="3"/>
      <c r="C8" s="3" t="s">
        <v>13</v>
      </c>
      <c r="D8" s="3"/>
      <c r="E8" s="3" t="s">
        <v>6</v>
      </c>
      <c r="F8" s="4" t="s">
        <v>25</v>
      </c>
    </row>
    <row r="9" spans="1:6" x14ac:dyDescent="0.3">
      <c r="A9" s="3">
        <v>7535141</v>
      </c>
      <c r="B9" s="3" t="s">
        <v>2</v>
      </c>
      <c r="C9" s="3"/>
      <c r="D9" s="3" t="s">
        <v>10</v>
      </c>
      <c r="E9" s="3"/>
      <c r="F9" s="16" t="s">
        <v>53</v>
      </c>
    </row>
    <row r="10" spans="1:6" x14ac:dyDescent="0.3">
      <c r="A10" s="3">
        <v>7482509</v>
      </c>
      <c r="B10" s="3" t="s">
        <v>11</v>
      </c>
      <c r="C10" s="3"/>
      <c r="D10" s="3" t="s">
        <v>10</v>
      </c>
      <c r="E10" s="3"/>
      <c r="F10" s="4" t="s">
        <v>26</v>
      </c>
    </row>
    <row r="11" spans="1:6" x14ac:dyDescent="0.3">
      <c r="A11" s="6">
        <v>6501976</v>
      </c>
      <c r="B11" s="3"/>
      <c r="C11" s="3" t="s">
        <v>13</v>
      </c>
      <c r="D11" s="3"/>
      <c r="E11" s="3"/>
      <c r="F11" s="4" t="s">
        <v>24</v>
      </c>
    </row>
    <row r="12" spans="1:6" x14ac:dyDescent="0.3">
      <c r="A12" s="6">
        <v>6500631</v>
      </c>
      <c r="B12" s="3" t="s">
        <v>19</v>
      </c>
      <c r="C12" s="3" t="s">
        <v>18</v>
      </c>
      <c r="D12" s="3"/>
      <c r="E12" s="3"/>
      <c r="F12" s="4" t="s">
        <v>26</v>
      </c>
    </row>
    <row r="13" spans="1:6" x14ac:dyDescent="0.3">
      <c r="A13" s="6">
        <v>6425497</v>
      </c>
      <c r="B13" s="3" t="s">
        <v>19</v>
      </c>
      <c r="C13" s="3"/>
      <c r="D13" s="3"/>
      <c r="E13" s="3" t="s">
        <v>20</v>
      </c>
      <c r="F13" s="4" t="s">
        <v>26</v>
      </c>
    </row>
    <row r="14" spans="1:6" x14ac:dyDescent="0.3">
      <c r="A14" s="3">
        <v>6222764</v>
      </c>
      <c r="B14" s="3" t="s">
        <v>1</v>
      </c>
      <c r="C14" s="3"/>
      <c r="D14" s="3" t="s">
        <v>21</v>
      </c>
      <c r="E14" s="3"/>
      <c r="F14" s="4" t="s">
        <v>26</v>
      </c>
    </row>
    <row r="15" spans="1:6" x14ac:dyDescent="0.3">
      <c r="A15" s="6">
        <v>6155732</v>
      </c>
      <c r="B15" s="3"/>
      <c r="C15" s="3"/>
      <c r="D15" s="3" t="s">
        <v>21</v>
      </c>
      <c r="E15" s="3"/>
      <c r="F15" s="3" t="s">
        <v>23</v>
      </c>
    </row>
    <row r="16" spans="1:6" x14ac:dyDescent="0.3">
      <c r="A16" s="6">
        <v>4926151</v>
      </c>
      <c r="B16" s="3"/>
      <c r="C16" s="3"/>
      <c r="D16" s="3" t="s">
        <v>21</v>
      </c>
      <c r="E16" s="3"/>
      <c r="F16" s="7" t="s">
        <v>23</v>
      </c>
    </row>
    <row r="17" spans="1:10" x14ac:dyDescent="0.3">
      <c r="I17" t="s">
        <v>8</v>
      </c>
      <c r="J17" t="s">
        <v>9</v>
      </c>
    </row>
    <row r="18" spans="1:10" x14ac:dyDescent="0.3">
      <c r="I18" t="s">
        <v>7</v>
      </c>
      <c r="J18" t="s">
        <v>7</v>
      </c>
    </row>
    <row r="19" spans="1:10" x14ac:dyDescent="0.3">
      <c r="A19" t="s">
        <v>27</v>
      </c>
    </row>
    <row r="21" spans="1:10" x14ac:dyDescent="0.3">
      <c r="A21" s="1" t="s">
        <v>30</v>
      </c>
      <c r="B21" s="1" t="s">
        <v>31</v>
      </c>
      <c r="C21" s="1" t="s">
        <v>14</v>
      </c>
    </row>
    <row r="22" spans="1:10" x14ac:dyDescent="0.3">
      <c r="A22" t="s">
        <v>28</v>
      </c>
      <c r="B22" t="s">
        <v>29</v>
      </c>
    </row>
    <row r="23" spans="1:10" x14ac:dyDescent="0.3">
      <c r="A23" t="s">
        <v>28</v>
      </c>
      <c r="B23" t="s">
        <v>29</v>
      </c>
    </row>
    <row r="25" spans="1:10" ht="18" x14ac:dyDescent="0.35">
      <c r="A25" s="12" t="s">
        <v>44</v>
      </c>
    </row>
    <row r="27" spans="1:10" x14ac:dyDescent="0.3">
      <c r="A27" s="1" t="s">
        <v>14</v>
      </c>
      <c r="C27" s="2" t="s">
        <v>49</v>
      </c>
      <c r="D27" s="13"/>
      <c r="E27" t="s">
        <v>16</v>
      </c>
      <c r="F27" s="2" t="s">
        <v>48</v>
      </c>
    </row>
    <row r="28" spans="1:10" x14ac:dyDescent="0.3">
      <c r="A28" s="5" t="s">
        <v>0</v>
      </c>
      <c r="B28" s="5" t="s">
        <v>5</v>
      </c>
      <c r="C28" s="5" t="s">
        <v>12</v>
      </c>
      <c r="D28" s="5" t="s">
        <v>3</v>
      </c>
      <c r="E28" s="5" t="s">
        <v>4</v>
      </c>
      <c r="F28" s="5" t="s">
        <v>22</v>
      </c>
    </row>
    <row r="29" spans="1:10" ht="28.8" x14ac:dyDescent="0.3">
      <c r="A29" s="3">
        <v>9230602</v>
      </c>
      <c r="B29" s="3"/>
      <c r="C29" s="15" t="s">
        <v>50</v>
      </c>
      <c r="D29" s="3"/>
      <c r="E29" s="3"/>
      <c r="F29" s="15" t="s">
        <v>52</v>
      </c>
    </row>
    <row r="30" spans="1:10" x14ac:dyDescent="0.3">
      <c r="A30" s="6">
        <v>6107777</v>
      </c>
      <c r="B30" s="3" t="s">
        <v>51</v>
      </c>
      <c r="C30" s="3"/>
      <c r="D30" s="3"/>
      <c r="E30" s="3"/>
      <c r="F30" s="4" t="s">
        <v>26</v>
      </c>
    </row>
    <row r="33" spans="1:6" ht="25.8" x14ac:dyDescent="0.5">
      <c r="A33" s="9" t="s">
        <v>45</v>
      </c>
    </row>
    <row r="35" spans="1:6" ht="18" x14ac:dyDescent="0.35">
      <c r="A35" s="10" t="s">
        <v>39</v>
      </c>
    </row>
    <row r="37" spans="1:6" x14ac:dyDescent="0.3">
      <c r="A37" s="8" t="s">
        <v>38</v>
      </c>
      <c r="B37" s="2">
        <v>9340222</v>
      </c>
    </row>
    <row r="39" spans="1:6" x14ac:dyDescent="0.3">
      <c r="A39" s="8" t="s">
        <v>40</v>
      </c>
      <c r="C39" s="8" t="s">
        <v>41</v>
      </c>
      <c r="F39" s="8" t="s">
        <v>42</v>
      </c>
    </row>
    <row r="41" spans="1:6" x14ac:dyDescent="0.3">
      <c r="A41" s="11"/>
    </row>
    <row r="63" spans="1:2" x14ac:dyDescent="0.3">
      <c r="A63" s="8" t="s">
        <v>38</v>
      </c>
      <c r="B63" s="2">
        <v>8069016</v>
      </c>
    </row>
    <row r="65" spans="1:6" x14ac:dyDescent="0.3">
      <c r="A65" s="8" t="s">
        <v>40</v>
      </c>
      <c r="C65" s="8" t="s">
        <v>41</v>
      </c>
      <c r="F65" s="8" t="s">
        <v>42</v>
      </c>
    </row>
    <row r="92" spans="1:6" x14ac:dyDescent="0.3">
      <c r="A92" s="8" t="s">
        <v>38</v>
      </c>
      <c r="B92" s="2">
        <v>8037085</v>
      </c>
    </row>
    <row r="94" spans="1:6" x14ac:dyDescent="0.3">
      <c r="A94" s="8" t="s">
        <v>40</v>
      </c>
      <c r="C94" s="8" t="s">
        <v>41</v>
      </c>
      <c r="F94" s="8" t="s">
        <v>42</v>
      </c>
    </row>
    <row r="119" spans="1:6" x14ac:dyDescent="0.3">
      <c r="A119" s="8" t="s">
        <v>38</v>
      </c>
      <c r="B119" s="2">
        <v>7482509</v>
      </c>
    </row>
    <row r="121" spans="1:6" x14ac:dyDescent="0.3">
      <c r="A121" s="8" t="s">
        <v>40</v>
      </c>
      <c r="C121" s="8" t="s">
        <v>41</v>
      </c>
      <c r="F121" s="8" t="s">
        <v>42</v>
      </c>
    </row>
    <row r="148" spans="1:6" x14ac:dyDescent="0.3">
      <c r="A148" s="8" t="s">
        <v>38</v>
      </c>
      <c r="B148" s="2">
        <v>6501976</v>
      </c>
    </row>
    <row r="150" spans="1:6" x14ac:dyDescent="0.3">
      <c r="A150" s="8" t="s">
        <v>40</v>
      </c>
      <c r="C150" s="8" t="s">
        <v>41</v>
      </c>
      <c r="F150" s="8" t="s">
        <v>42</v>
      </c>
    </row>
    <row r="179" spans="1:6" x14ac:dyDescent="0.3">
      <c r="A179" s="8" t="s">
        <v>38</v>
      </c>
      <c r="B179" s="2">
        <v>6500631</v>
      </c>
    </row>
    <row r="181" spans="1:6" x14ac:dyDescent="0.3">
      <c r="A181" s="8" t="s">
        <v>40</v>
      </c>
      <c r="C181" s="8" t="s">
        <v>41</v>
      </c>
      <c r="F181" s="8" t="s">
        <v>42</v>
      </c>
    </row>
    <row r="209" spans="1:6" x14ac:dyDescent="0.3">
      <c r="A209" s="8" t="s">
        <v>38</v>
      </c>
      <c r="B209" s="2">
        <v>6425497</v>
      </c>
    </row>
    <row r="211" spans="1:6" x14ac:dyDescent="0.3">
      <c r="A211" s="8" t="s">
        <v>40</v>
      </c>
      <c r="C211" s="8" t="s">
        <v>41</v>
      </c>
      <c r="F211" s="8" t="s">
        <v>42</v>
      </c>
    </row>
    <row r="241" spans="1:6" x14ac:dyDescent="0.3">
      <c r="A241" s="8" t="s">
        <v>38</v>
      </c>
      <c r="B241" s="2">
        <v>6222764</v>
      </c>
    </row>
    <row r="243" spans="1:6" x14ac:dyDescent="0.3">
      <c r="A243" s="8" t="s">
        <v>40</v>
      </c>
      <c r="C243" s="8" t="s">
        <v>41</v>
      </c>
      <c r="F243" s="8" t="s">
        <v>42</v>
      </c>
    </row>
    <row r="273" spans="1:6" x14ac:dyDescent="0.3">
      <c r="A273" s="8" t="s">
        <v>38</v>
      </c>
      <c r="B273" s="2">
        <v>6155732</v>
      </c>
    </row>
    <row r="275" spans="1:6" x14ac:dyDescent="0.3">
      <c r="A275" s="8" t="s">
        <v>40</v>
      </c>
      <c r="C275" s="8" t="s">
        <v>41</v>
      </c>
      <c r="F275" s="8" t="s">
        <v>42</v>
      </c>
    </row>
    <row r="308" spans="1:6" x14ac:dyDescent="0.3">
      <c r="A308" s="8" t="s">
        <v>38</v>
      </c>
      <c r="B308" s="2">
        <v>4926151</v>
      </c>
    </row>
    <row r="310" spans="1:6" x14ac:dyDescent="0.3">
      <c r="A310" s="8" t="s">
        <v>40</v>
      </c>
      <c r="C310" s="8" t="s">
        <v>41</v>
      </c>
      <c r="F310" s="8" t="s">
        <v>42</v>
      </c>
    </row>
    <row r="336" spans="1:1" ht="18" x14ac:dyDescent="0.35">
      <c r="A336" s="10" t="s">
        <v>46</v>
      </c>
    </row>
    <row r="338" spans="1:6" x14ac:dyDescent="0.3">
      <c r="A338" s="8" t="s">
        <v>38</v>
      </c>
      <c r="B338" s="2">
        <v>9230602</v>
      </c>
    </row>
    <row r="340" spans="1:6" x14ac:dyDescent="0.3">
      <c r="A340" s="8" t="s">
        <v>40</v>
      </c>
      <c r="C340" s="8" t="s">
        <v>41</v>
      </c>
      <c r="F340" s="8" t="s">
        <v>42</v>
      </c>
    </row>
    <row r="370" spans="1:6" x14ac:dyDescent="0.3">
      <c r="A370" s="8" t="s">
        <v>38</v>
      </c>
      <c r="B370" s="2">
        <v>6107777</v>
      </c>
    </row>
    <row r="372" spans="1:6" x14ac:dyDescent="0.3">
      <c r="A372" s="8" t="s">
        <v>40</v>
      </c>
      <c r="C372" s="8" t="s">
        <v>41</v>
      </c>
      <c r="F372" s="8" t="s">
        <v>42</v>
      </c>
    </row>
    <row r="399" spans="1:1" ht="25.8" x14ac:dyDescent="0.5">
      <c r="A399" s="9" t="s">
        <v>47</v>
      </c>
    </row>
    <row r="401" spans="1:6" ht="18" x14ac:dyDescent="0.35">
      <c r="A401" s="10" t="s">
        <v>39</v>
      </c>
    </row>
    <row r="402" spans="1:6" ht="18" x14ac:dyDescent="0.35">
      <c r="A402" s="10"/>
    </row>
    <row r="403" spans="1:6" x14ac:dyDescent="0.3">
      <c r="A403" s="8" t="s">
        <v>38</v>
      </c>
      <c r="B403" s="2">
        <v>9403506</v>
      </c>
    </row>
    <row r="405" spans="1:6" x14ac:dyDescent="0.3">
      <c r="A405" s="8" t="s">
        <v>40</v>
      </c>
      <c r="C405" s="8" t="s">
        <v>41</v>
      </c>
      <c r="F405" s="8" t="s">
        <v>42</v>
      </c>
    </row>
    <row r="434" spans="1:6" x14ac:dyDescent="0.3">
      <c r="A434" s="8" t="s">
        <v>38</v>
      </c>
      <c r="B434" s="2">
        <v>7535141</v>
      </c>
    </row>
    <row r="436" spans="1:6" x14ac:dyDescent="0.3">
      <c r="A436" s="8" t="s">
        <v>40</v>
      </c>
      <c r="C436" s="8" t="s">
        <v>41</v>
      </c>
      <c r="F436" s="8" t="s">
        <v>42</v>
      </c>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971FD1-64DC-433B-9A82-AAA07F262EA1}">
  <sheetPr>
    <tabColor theme="5" tint="0.39997558519241921"/>
  </sheetPr>
  <dimension ref="A3:G520"/>
  <sheetViews>
    <sheetView workbookViewId="0">
      <selection activeCell="E7" sqref="E7"/>
    </sheetView>
  </sheetViews>
  <sheetFormatPr defaultRowHeight="14.4" x14ac:dyDescent="0.3"/>
  <cols>
    <col min="2" max="2" width="33" bestFit="1" customWidth="1"/>
    <col min="3" max="3" width="38.6640625" bestFit="1" customWidth="1"/>
    <col min="4" max="4" width="30.21875" customWidth="1"/>
    <col min="5" max="5" width="38.109375" customWidth="1"/>
    <col min="6" max="6" width="54.5546875" customWidth="1"/>
  </cols>
  <sheetData>
    <row r="3" spans="1:7" ht="18" x14ac:dyDescent="0.35">
      <c r="A3" s="12" t="s">
        <v>54</v>
      </c>
    </row>
    <row r="5" spans="1:7" x14ac:dyDescent="0.3">
      <c r="A5" s="4" t="s">
        <v>14</v>
      </c>
      <c r="B5" s="3"/>
      <c r="C5" s="18" t="s">
        <v>62</v>
      </c>
      <c r="D5" s="3"/>
      <c r="E5" s="3" t="s">
        <v>55</v>
      </c>
      <c r="F5" s="18" t="s">
        <v>37</v>
      </c>
    </row>
    <row r="6" spans="1:7" x14ac:dyDescent="0.3">
      <c r="A6" s="5" t="s">
        <v>0</v>
      </c>
      <c r="B6" s="5" t="s">
        <v>5</v>
      </c>
      <c r="C6" s="5" t="s">
        <v>79</v>
      </c>
      <c r="D6" s="5" t="s">
        <v>3</v>
      </c>
      <c r="E6" s="5" t="s">
        <v>4</v>
      </c>
      <c r="F6" s="5" t="s">
        <v>22</v>
      </c>
    </row>
    <row r="7" spans="1:7" ht="57.6" x14ac:dyDescent="0.3">
      <c r="A7" s="3">
        <v>9033093</v>
      </c>
      <c r="B7" s="3"/>
      <c r="C7" s="3"/>
      <c r="D7" s="19"/>
      <c r="E7" s="19"/>
      <c r="F7" s="15" t="s">
        <v>78</v>
      </c>
      <c r="G7" t="s">
        <v>61</v>
      </c>
    </row>
    <row r="8" spans="1:7" ht="43.2" x14ac:dyDescent="0.3">
      <c r="A8" s="3">
        <v>8904431</v>
      </c>
      <c r="B8" s="3"/>
      <c r="D8" s="3"/>
      <c r="E8" s="3"/>
      <c r="F8" s="15" t="s">
        <v>63</v>
      </c>
    </row>
    <row r="9" spans="1:7" ht="28.8" x14ac:dyDescent="0.3">
      <c r="A9" s="3">
        <v>8537377</v>
      </c>
      <c r="B9" s="15" t="s">
        <v>64</v>
      </c>
      <c r="C9" s="3"/>
      <c r="D9" s="3"/>
      <c r="E9" s="3"/>
      <c r="F9" s="15" t="s">
        <v>65</v>
      </c>
      <c r="G9" s="20" t="s">
        <v>76</v>
      </c>
    </row>
    <row r="10" spans="1:7" ht="57.6" x14ac:dyDescent="0.3">
      <c r="A10" s="3">
        <v>8479245</v>
      </c>
      <c r="B10" s="3"/>
      <c r="C10" s="14" t="s">
        <v>140</v>
      </c>
      <c r="D10" s="3"/>
      <c r="E10" s="3"/>
      <c r="F10" s="15" t="s">
        <v>66</v>
      </c>
      <c r="G10" s="20" t="s">
        <v>77</v>
      </c>
    </row>
    <row r="11" spans="1:7" ht="28.8" x14ac:dyDescent="0.3">
      <c r="A11" s="3">
        <v>8390284</v>
      </c>
      <c r="B11" s="3"/>
      <c r="C11" s="3"/>
      <c r="D11" s="3"/>
      <c r="E11" s="3"/>
      <c r="F11" s="15" t="s">
        <v>68</v>
      </c>
    </row>
    <row r="12" spans="1:7" ht="28.8" x14ac:dyDescent="0.3">
      <c r="A12" s="3">
        <v>8417044</v>
      </c>
      <c r="B12" s="3"/>
      <c r="C12" s="3"/>
      <c r="D12" s="3"/>
      <c r="E12" s="3"/>
      <c r="F12" s="15" t="s">
        <v>67</v>
      </c>
    </row>
    <row r="13" spans="1:7" ht="43.2" x14ac:dyDescent="0.3">
      <c r="A13" s="3">
        <v>7428464</v>
      </c>
      <c r="B13" s="3"/>
      <c r="C13" s="3"/>
      <c r="D13" s="3"/>
      <c r="E13" s="3"/>
      <c r="F13" s="15" t="s">
        <v>69</v>
      </c>
    </row>
    <row r="14" spans="1:7" ht="28.8" x14ac:dyDescent="0.3">
      <c r="A14" s="3">
        <v>7273665</v>
      </c>
      <c r="B14" s="3"/>
      <c r="C14" s="3"/>
      <c r="D14" s="3"/>
      <c r="E14" s="3"/>
      <c r="F14" s="15" t="s">
        <v>70</v>
      </c>
    </row>
    <row r="15" spans="1:7" ht="100.8" x14ac:dyDescent="0.3">
      <c r="A15" s="3">
        <v>7237506</v>
      </c>
      <c r="B15" s="3"/>
      <c r="C15" s="3"/>
      <c r="D15" s="3"/>
      <c r="E15" s="3"/>
      <c r="F15" s="15" t="s">
        <v>71</v>
      </c>
    </row>
    <row r="16" spans="1:7" ht="43.2" x14ac:dyDescent="0.3">
      <c r="A16" s="3">
        <v>7165193</v>
      </c>
      <c r="B16" s="3"/>
      <c r="C16" s="3"/>
      <c r="D16" s="3"/>
      <c r="E16" s="3"/>
      <c r="F16" s="15" t="s">
        <v>72</v>
      </c>
    </row>
    <row r="17" spans="1:6" ht="72" x14ac:dyDescent="0.3">
      <c r="A17" s="3">
        <v>6483958</v>
      </c>
      <c r="B17" s="3"/>
      <c r="C17" s="3"/>
      <c r="D17" s="3"/>
      <c r="F17" s="15" t="s">
        <v>74</v>
      </c>
    </row>
    <row r="18" spans="1:6" ht="28.8" x14ac:dyDescent="0.3">
      <c r="A18" s="3">
        <v>4495512</v>
      </c>
      <c r="B18" s="3"/>
      <c r="C18" s="3"/>
      <c r="D18" s="3"/>
      <c r="E18" s="3"/>
      <c r="F18" s="15" t="s">
        <v>73</v>
      </c>
    </row>
    <row r="19" spans="1:6" ht="28.8" x14ac:dyDescent="0.3">
      <c r="A19" s="3">
        <v>3016261</v>
      </c>
      <c r="B19" s="3"/>
      <c r="C19" s="3"/>
      <c r="D19" s="3"/>
      <c r="E19" s="3"/>
      <c r="F19" s="15" t="s">
        <v>75</v>
      </c>
    </row>
    <row r="21" spans="1:6" ht="18" x14ac:dyDescent="0.35">
      <c r="A21" s="12" t="s">
        <v>56</v>
      </c>
    </row>
    <row r="23" spans="1:6" x14ac:dyDescent="0.3">
      <c r="A23" s="1" t="s">
        <v>14</v>
      </c>
      <c r="C23" s="2" t="s">
        <v>57</v>
      </c>
      <c r="E23" t="s">
        <v>55</v>
      </c>
      <c r="F23" s="2" t="s">
        <v>58</v>
      </c>
    </row>
    <row r="24" spans="1:6" x14ac:dyDescent="0.3">
      <c r="A24" s="5" t="s">
        <v>0</v>
      </c>
      <c r="B24" s="5" t="s">
        <v>5</v>
      </c>
      <c r="C24" s="5" t="s">
        <v>79</v>
      </c>
      <c r="D24" s="5" t="s">
        <v>3</v>
      </c>
      <c r="E24" s="5" t="s">
        <v>4</v>
      </c>
      <c r="F24" s="5" t="s">
        <v>22</v>
      </c>
    </row>
    <row r="25" spans="1:6" x14ac:dyDescent="0.3">
      <c r="A25" s="3">
        <v>7070704</v>
      </c>
      <c r="B25" s="3"/>
      <c r="C25" s="3"/>
      <c r="D25" s="3"/>
      <c r="E25" s="3" t="s">
        <v>57</v>
      </c>
      <c r="F25" s="7" t="s">
        <v>23</v>
      </c>
    </row>
    <row r="26" spans="1:6" x14ac:dyDescent="0.3">
      <c r="A26" s="3">
        <v>5435909</v>
      </c>
      <c r="B26" s="3" t="s">
        <v>59</v>
      </c>
      <c r="C26" s="3"/>
      <c r="D26" s="3"/>
      <c r="E26" s="3"/>
      <c r="F26" s="3" t="s">
        <v>60</v>
      </c>
    </row>
    <row r="27" spans="1:6" x14ac:dyDescent="0.3">
      <c r="A27" s="6">
        <v>4868922</v>
      </c>
      <c r="B27" s="3"/>
      <c r="C27" s="3"/>
      <c r="D27" s="3"/>
      <c r="E27" s="3"/>
      <c r="F27" s="7" t="s">
        <v>23</v>
      </c>
    </row>
    <row r="30" spans="1:6" ht="25.8" x14ac:dyDescent="0.5">
      <c r="A30" s="9" t="s">
        <v>45</v>
      </c>
    </row>
    <row r="32" spans="1:6" ht="18" x14ac:dyDescent="0.35">
      <c r="A32" s="10" t="s">
        <v>39</v>
      </c>
    </row>
    <row r="34" spans="1:6" x14ac:dyDescent="0.3">
      <c r="A34" s="8" t="s">
        <v>38</v>
      </c>
      <c r="B34" s="2">
        <v>9033093</v>
      </c>
      <c r="C34" s="17"/>
    </row>
    <row r="36" spans="1:6" x14ac:dyDescent="0.3">
      <c r="A36" s="8" t="s">
        <v>40</v>
      </c>
      <c r="C36" s="8" t="s">
        <v>41</v>
      </c>
      <c r="F36" s="8" t="s">
        <v>42</v>
      </c>
    </row>
    <row r="65" spans="1:6" x14ac:dyDescent="0.3">
      <c r="A65" s="8" t="s">
        <v>38</v>
      </c>
      <c r="B65" s="2">
        <v>8904431</v>
      </c>
      <c r="C65" s="17"/>
    </row>
    <row r="67" spans="1:6" x14ac:dyDescent="0.3">
      <c r="A67" s="8" t="s">
        <v>40</v>
      </c>
      <c r="C67" s="8" t="s">
        <v>41</v>
      </c>
      <c r="F67" s="8" t="s">
        <v>42</v>
      </c>
    </row>
    <row r="103" spans="1:6" x14ac:dyDescent="0.3">
      <c r="A103" s="8" t="s">
        <v>38</v>
      </c>
      <c r="B103" s="2">
        <v>8479245</v>
      </c>
      <c r="C103" s="17"/>
    </row>
    <row r="105" spans="1:6" x14ac:dyDescent="0.3">
      <c r="A105" s="8" t="s">
        <v>40</v>
      </c>
      <c r="C105" s="8" t="s">
        <v>41</v>
      </c>
      <c r="F105" s="8" t="s">
        <v>42</v>
      </c>
    </row>
    <row r="129" spans="1:6" x14ac:dyDescent="0.3">
      <c r="A129" s="8" t="s">
        <v>38</v>
      </c>
      <c r="B129" s="2">
        <v>8390284</v>
      </c>
      <c r="C129" s="17"/>
    </row>
    <row r="131" spans="1:6" x14ac:dyDescent="0.3">
      <c r="A131" s="8" t="s">
        <v>40</v>
      </c>
      <c r="D131" s="8" t="s">
        <v>41</v>
      </c>
      <c r="F131" s="8" t="s">
        <v>42</v>
      </c>
    </row>
    <row r="154" spans="1:6" x14ac:dyDescent="0.3">
      <c r="A154" s="8" t="s">
        <v>38</v>
      </c>
      <c r="B154" s="2">
        <v>8417044</v>
      </c>
      <c r="C154" s="17"/>
    </row>
    <row r="156" spans="1:6" x14ac:dyDescent="0.3">
      <c r="A156" s="8" t="s">
        <v>40</v>
      </c>
      <c r="C156" s="8" t="s">
        <v>41</v>
      </c>
      <c r="F156" s="8" t="s">
        <v>42</v>
      </c>
    </row>
    <row r="190" spans="1:6" x14ac:dyDescent="0.3">
      <c r="A190" s="8" t="s">
        <v>38</v>
      </c>
      <c r="B190" s="2">
        <v>7428464</v>
      </c>
      <c r="C190" s="17"/>
    </row>
    <row r="192" spans="1:6" x14ac:dyDescent="0.3">
      <c r="A192" s="8" t="s">
        <v>40</v>
      </c>
      <c r="C192" s="8" t="s">
        <v>41</v>
      </c>
      <c r="F192" s="8" t="s">
        <v>42</v>
      </c>
    </row>
    <row r="228" spans="1:6" x14ac:dyDescent="0.3">
      <c r="A228" s="8" t="s">
        <v>38</v>
      </c>
      <c r="B228" s="2">
        <v>7273665</v>
      </c>
      <c r="C228" s="17"/>
    </row>
    <row r="230" spans="1:6" x14ac:dyDescent="0.3">
      <c r="A230" s="8" t="s">
        <v>40</v>
      </c>
      <c r="C230" s="8" t="s">
        <v>41</v>
      </c>
      <c r="F230" s="8" t="s">
        <v>42</v>
      </c>
    </row>
    <row r="254" spans="1:6" x14ac:dyDescent="0.3">
      <c r="A254" s="8" t="s">
        <v>38</v>
      </c>
      <c r="B254" s="2">
        <v>7237506</v>
      </c>
      <c r="C254" s="17"/>
    </row>
    <row r="256" spans="1:6" x14ac:dyDescent="0.3">
      <c r="A256" s="8" t="s">
        <v>40</v>
      </c>
      <c r="C256" s="8" t="s">
        <v>41</v>
      </c>
      <c r="F256" s="8" t="s">
        <v>42</v>
      </c>
    </row>
    <row r="285" spans="1:6" x14ac:dyDescent="0.3">
      <c r="A285" s="8" t="s">
        <v>38</v>
      </c>
      <c r="B285" s="2">
        <v>7165193</v>
      </c>
      <c r="C285" s="17"/>
    </row>
    <row r="287" spans="1:6" x14ac:dyDescent="0.3">
      <c r="A287" s="8" t="s">
        <v>40</v>
      </c>
      <c r="C287" s="8" t="s">
        <v>41</v>
      </c>
      <c r="F287" s="8" t="s">
        <v>42</v>
      </c>
    </row>
    <row r="320" spans="1:3" x14ac:dyDescent="0.3">
      <c r="A320" s="8" t="s">
        <v>38</v>
      </c>
      <c r="B320" s="2">
        <v>6483958</v>
      </c>
      <c r="C320" s="17"/>
    </row>
    <row r="322" spans="1:6" x14ac:dyDescent="0.3">
      <c r="A322" s="8" t="s">
        <v>40</v>
      </c>
      <c r="C322" s="8" t="s">
        <v>41</v>
      </c>
      <c r="F322" s="8" t="s">
        <v>42</v>
      </c>
    </row>
    <row r="353" spans="1:6" x14ac:dyDescent="0.3">
      <c r="A353" s="8" t="s">
        <v>38</v>
      </c>
      <c r="B353" s="2">
        <v>4495512</v>
      </c>
      <c r="C353" s="17"/>
    </row>
    <row r="355" spans="1:6" x14ac:dyDescent="0.3">
      <c r="A355" s="8" t="s">
        <v>40</v>
      </c>
      <c r="C355" s="8" t="s">
        <v>41</v>
      </c>
      <c r="F355" s="8" t="s">
        <v>42</v>
      </c>
    </row>
    <row r="384" spans="1:3" x14ac:dyDescent="0.3">
      <c r="A384" s="8" t="s">
        <v>38</v>
      </c>
      <c r="B384" s="2">
        <v>3016261</v>
      </c>
      <c r="C384" s="17"/>
    </row>
    <row r="386" spans="1:6" x14ac:dyDescent="0.3">
      <c r="A386" s="8" t="s">
        <v>40</v>
      </c>
      <c r="C386" s="8" t="s">
        <v>41</v>
      </c>
      <c r="F386" s="8" t="s">
        <v>42</v>
      </c>
    </row>
    <row r="416" spans="1:1" ht="18" x14ac:dyDescent="0.35">
      <c r="A416" s="10" t="s">
        <v>46</v>
      </c>
    </row>
    <row r="418" spans="1:6" x14ac:dyDescent="0.3">
      <c r="A418" s="8" t="s">
        <v>38</v>
      </c>
      <c r="B418" s="2">
        <v>5435909</v>
      </c>
    </row>
    <row r="420" spans="1:6" x14ac:dyDescent="0.3">
      <c r="A420" s="8" t="s">
        <v>40</v>
      </c>
      <c r="C420" s="8" t="s">
        <v>41</v>
      </c>
      <c r="F420" s="8" t="s">
        <v>42</v>
      </c>
    </row>
    <row r="452" spans="1:6" x14ac:dyDescent="0.3">
      <c r="A452" s="8" t="s">
        <v>38</v>
      </c>
      <c r="B452" s="2">
        <v>4868922</v>
      </c>
    </row>
    <row r="454" spans="1:6" x14ac:dyDescent="0.3">
      <c r="A454" s="8" t="s">
        <v>40</v>
      </c>
      <c r="C454" s="8" t="s">
        <v>41</v>
      </c>
      <c r="F454" s="8" t="s">
        <v>42</v>
      </c>
    </row>
    <row r="456" spans="1:6" x14ac:dyDescent="0.3">
      <c r="A456" t="s">
        <v>81</v>
      </c>
    </row>
    <row r="458" spans="1:6" x14ac:dyDescent="0.3">
      <c r="A458" s="11" t="s">
        <v>80</v>
      </c>
    </row>
    <row r="479" spans="1:1" ht="25.8" x14ac:dyDescent="0.5">
      <c r="A479" s="9" t="s">
        <v>47</v>
      </c>
    </row>
    <row r="481" spans="1:6" ht="18" x14ac:dyDescent="0.35">
      <c r="A481" s="10" t="s">
        <v>39</v>
      </c>
    </row>
    <row r="482" spans="1:6" ht="18" x14ac:dyDescent="0.35">
      <c r="A482" s="10"/>
    </row>
    <row r="484" spans="1:6" x14ac:dyDescent="0.3">
      <c r="A484" s="8" t="s">
        <v>38</v>
      </c>
      <c r="B484" s="2">
        <v>8537377</v>
      </c>
      <c r="C484" s="17"/>
    </row>
    <row r="486" spans="1:6" x14ac:dyDescent="0.3">
      <c r="A486" s="8" t="s">
        <v>40</v>
      </c>
      <c r="C486" s="8" t="s">
        <v>41</v>
      </c>
      <c r="F486" s="8" t="s">
        <v>42</v>
      </c>
    </row>
    <row r="516" spans="1:6" ht="18" x14ac:dyDescent="0.35">
      <c r="A516" s="10" t="s">
        <v>46</v>
      </c>
    </row>
    <row r="518" spans="1:6" x14ac:dyDescent="0.3">
      <c r="A518" s="8" t="s">
        <v>38</v>
      </c>
      <c r="B518" s="2">
        <v>7070704</v>
      </c>
      <c r="C518" s="17"/>
    </row>
    <row r="520" spans="1:6" x14ac:dyDescent="0.3">
      <c r="A520" s="8" t="s">
        <v>40</v>
      </c>
      <c r="C520" s="8" t="s">
        <v>41</v>
      </c>
      <c r="F520" s="8" t="s">
        <v>42</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D1216A-D986-4B45-88E2-88EF9D265681}">
  <sheetPr>
    <tabColor theme="8" tint="0.39997558519241921"/>
  </sheetPr>
  <dimension ref="A2:F196"/>
  <sheetViews>
    <sheetView zoomScale="85" zoomScaleNormal="85" workbookViewId="0">
      <selection activeCell="C15" sqref="C15"/>
    </sheetView>
  </sheetViews>
  <sheetFormatPr defaultRowHeight="14.4" x14ac:dyDescent="0.3"/>
  <cols>
    <col min="1" max="1" width="28.88671875" customWidth="1"/>
    <col min="2" max="2" width="32.77734375" customWidth="1"/>
    <col min="3" max="3" width="38.6640625" bestFit="1" customWidth="1"/>
    <col min="4" max="4" width="26.77734375" bestFit="1" customWidth="1"/>
    <col min="5" max="5" width="33.21875" customWidth="1"/>
    <col min="6" max="6" width="33" bestFit="1" customWidth="1"/>
  </cols>
  <sheetData>
    <row r="2" spans="1:6" ht="18" x14ac:dyDescent="0.35">
      <c r="A2" s="12" t="s">
        <v>90</v>
      </c>
    </row>
    <row r="4" spans="1:6" x14ac:dyDescent="0.3">
      <c r="A4" s="1" t="s">
        <v>14</v>
      </c>
      <c r="C4" s="2" t="s">
        <v>82</v>
      </c>
      <c r="E4" t="s">
        <v>86</v>
      </c>
      <c r="F4" s="2" t="s">
        <v>83</v>
      </c>
    </row>
    <row r="5" spans="1:6" x14ac:dyDescent="0.3">
      <c r="A5" s="5" t="s">
        <v>0</v>
      </c>
      <c r="B5" s="5" t="s">
        <v>5</v>
      </c>
      <c r="C5" s="5" t="s">
        <v>85</v>
      </c>
      <c r="D5" s="5" t="s">
        <v>3</v>
      </c>
      <c r="E5" s="5" t="s">
        <v>4</v>
      </c>
      <c r="F5" s="5" t="s">
        <v>22</v>
      </c>
    </row>
    <row r="6" spans="1:6" ht="72" x14ac:dyDescent="0.3">
      <c r="A6" s="3">
        <v>5884010</v>
      </c>
      <c r="B6" s="3" t="s">
        <v>92</v>
      </c>
      <c r="C6" s="3"/>
      <c r="D6" s="3"/>
      <c r="E6" s="3"/>
      <c r="F6" s="15" t="s">
        <v>93</v>
      </c>
    </row>
    <row r="7" spans="1:6" x14ac:dyDescent="0.3">
      <c r="A7" s="6">
        <v>2876931</v>
      </c>
      <c r="B7" s="3" t="s">
        <v>84</v>
      </c>
      <c r="C7" s="3" t="s">
        <v>87</v>
      </c>
      <c r="D7" s="3"/>
      <c r="E7" s="3"/>
      <c r="F7" s="3" t="s">
        <v>88</v>
      </c>
    </row>
    <row r="9" spans="1:6" ht="18" x14ac:dyDescent="0.35">
      <c r="A9" s="12" t="s">
        <v>91</v>
      </c>
    </row>
    <row r="11" spans="1:6" x14ac:dyDescent="0.3">
      <c r="A11" s="1" t="s">
        <v>14</v>
      </c>
      <c r="C11" s="21" t="s">
        <v>95</v>
      </c>
      <c r="E11" t="s">
        <v>55</v>
      </c>
      <c r="F11" s="2" t="s">
        <v>94</v>
      </c>
    </row>
    <row r="12" spans="1:6" x14ac:dyDescent="0.3">
      <c r="A12" s="5" t="s">
        <v>0</v>
      </c>
      <c r="B12" s="5" t="s">
        <v>5</v>
      </c>
      <c r="C12" s="5" t="s">
        <v>79</v>
      </c>
      <c r="D12" s="5" t="s">
        <v>3</v>
      </c>
      <c r="E12" s="5" t="s">
        <v>4</v>
      </c>
      <c r="F12" s="5" t="s">
        <v>22</v>
      </c>
    </row>
    <row r="13" spans="1:6" x14ac:dyDescent="0.3">
      <c r="A13" s="3">
        <v>9229133</v>
      </c>
      <c r="B13" s="3" t="s">
        <v>96</v>
      </c>
      <c r="C13" s="3" t="s">
        <v>97</v>
      </c>
      <c r="D13" s="3"/>
      <c r="E13" s="3"/>
      <c r="F13" s="3"/>
    </row>
    <row r="14" spans="1:6" x14ac:dyDescent="0.3">
      <c r="A14" s="3">
        <v>7516264</v>
      </c>
      <c r="B14" s="3"/>
      <c r="C14" s="3"/>
      <c r="D14" s="3"/>
      <c r="E14" s="3"/>
      <c r="F14" s="3" t="s">
        <v>98</v>
      </c>
    </row>
    <row r="15" spans="1:6" x14ac:dyDescent="0.3">
      <c r="A15" s="3">
        <v>4934001</v>
      </c>
      <c r="B15" s="3" t="s">
        <v>96</v>
      </c>
      <c r="C15" s="3" t="s">
        <v>97</v>
      </c>
      <c r="D15" s="3"/>
      <c r="E15" s="3"/>
      <c r="F15" s="3"/>
    </row>
    <row r="16" spans="1:6" x14ac:dyDescent="0.3">
      <c r="A16" s="6">
        <v>3975971</v>
      </c>
      <c r="B16" s="3"/>
      <c r="C16" s="3" t="s">
        <v>99</v>
      </c>
      <c r="D16" s="3"/>
      <c r="E16" s="3"/>
      <c r="F16" s="22" t="s">
        <v>101</v>
      </c>
    </row>
    <row r="19" spans="1:6" ht="25.8" x14ac:dyDescent="0.5">
      <c r="A19" s="9" t="s">
        <v>45</v>
      </c>
    </row>
    <row r="21" spans="1:6" ht="18" x14ac:dyDescent="0.35">
      <c r="A21" s="10" t="s">
        <v>46</v>
      </c>
    </row>
    <row r="23" spans="1:6" x14ac:dyDescent="0.3">
      <c r="A23" s="8" t="s">
        <v>38</v>
      </c>
      <c r="B23" s="2">
        <v>7516264</v>
      </c>
      <c r="C23" s="17"/>
    </row>
    <row r="25" spans="1:6" x14ac:dyDescent="0.3">
      <c r="A25" s="8" t="s">
        <v>40</v>
      </c>
      <c r="C25" s="8" t="s">
        <v>41</v>
      </c>
      <c r="F25" s="8" t="s">
        <v>42</v>
      </c>
    </row>
    <row r="54" spans="1:6" x14ac:dyDescent="0.3">
      <c r="A54" s="8" t="s">
        <v>38</v>
      </c>
      <c r="B54" s="2">
        <v>3975971</v>
      </c>
      <c r="C54" s="17"/>
    </row>
    <row r="56" spans="1:6" x14ac:dyDescent="0.3">
      <c r="A56" s="8" t="s">
        <v>40</v>
      </c>
      <c r="C56" s="8" t="s">
        <v>41</v>
      </c>
      <c r="F56" s="8" t="s">
        <v>42</v>
      </c>
    </row>
    <row r="89" spans="1:6" ht="25.8" x14ac:dyDescent="0.5">
      <c r="A89" s="9" t="s">
        <v>47</v>
      </c>
    </row>
    <row r="91" spans="1:6" ht="18" x14ac:dyDescent="0.35">
      <c r="A91" s="10" t="s">
        <v>39</v>
      </c>
    </row>
    <row r="93" spans="1:6" x14ac:dyDescent="0.3">
      <c r="A93" s="8" t="s">
        <v>38</v>
      </c>
      <c r="B93" s="2">
        <v>5884010</v>
      </c>
      <c r="C93" s="17"/>
    </row>
    <row r="95" spans="1:6" x14ac:dyDescent="0.3">
      <c r="A95" s="8" t="s">
        <v>40</v>
      </c>
      <c r="C95" s="8" t="s">
        <v>41</v>
      </c>
      <c r="F95" s="8" t="s">
        <v>42</v>
      </c>
    </row>
    <row r="116" spans="1:6" x14ac:dyDescent="0.3">
      <c r="A116" s="8" t="s">
        <v>38</v>
      </c>
      <c r="B116" s="2">
        <v>2876931</v>
      </c>
      <c r="C116" s="17"/>
    </row>
    <row r="118" spans="1:6" x14ac:dyDescent="0.3">
      <c r="A118" s="8" t="s">
        <v>40</v>
      </c>
      <c r="C118" s="8" t="s">
        <v>41</v>
      </c>
      <c r="F118" s="8" t="s">
        <v>42</v>
      </c>
    </row>
    <row r="153" spans="1:6" ht="18" x14ac:dyDescent="0.35">
      <c r="A153" s="10" t="s">
        <v>46</v>
      </c>
    </row>
    <row r="155" spans="1:6" x14ac:dyDescent="0.3">
      <c r="A155" s="8" t="s">
        <v>38</v>
      </c>
      <c r="B155" s="2">
        <v>9229133</v>
      </c>
      <c r="C155" s="17"/>
    </row>
    <row r="157" spans="1:6" x14ac:dyDescent="0.3">
      <c r="A157" s="8" t="s">
        <v>40</v>
      </c>
      <c r="C157" s="8" t="s">
        <v>41</v>
      </c>
      <c r="F157" s="8" t="s">
        <v>42</v>
      </c>
    </row>
    <row r="194" spans="1:6" x14ac:dyDescent="0.3">
      <c r="A194" s="8" t="s">
        <v>38</v>
      </c>
      <c r="B194" s="2">
        <v>4934001</v>
      </c>
      <c r="C194" s="17"/>
    </row>
    <row r="196" spans="1:6" x14ac:dyDescent="0.3">
      <c r="A196" s="8" t="s">
        <v>40</v>
      </c>
      <c r="C196" s="8" t="s">
        <v>41</v>
      </c>
      <c r="F196" s="8" t="s">
        <v>42</v>
      </c>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B493CC-B5D1-4B3B-ABC0-DC93A1BD9308}">
  <sheetPr>
    <tabColor theme="7" tint="0.39997558519241921"/>
  </sheetPr>
  <dimension ref="A2:F50"/>
  <sheetViews>
    <sheetView workbookViewId="0">
      <selection activeCell="E6" sqref="E6"/>
    </sheetView>
  </sheetViews>
  <sheetFormatPr defaultRowHeight="14.4" x14ac:dyDescent="0.3"/>
  <cols>
    <col min="1" max="1" width="30.6640625" customWidth="1"/>
    <col min="2" max="2" width="18.44140625" customWidth="1"/>
    <col min="3" max="3" width="12.5546875" customWidth="1"/>
    <col min="4" max="4" width="18.21875" customWidth="1"/>
    <col min="5" max="5" width="13.33203125" customWidth="1"/>
  </cols>
  <sheetData>
    <row r="2" spans="1:6" x14ac:dyDescent="0.3">
      <c r="A2" s="1" t="s">
        <v>154</v>
      </c>
    </row>
    <row r="4" spans="1:6" ht="15" thickBot="1" x14ac:dyDescent="0.35"/>
    <row r="5" spans="1:6" ht="78.599999999999994" thickBot="1" x14ac:dyDescent="0.35">
      <c r="A5" s="24" t="s">
        <v>141</v>
      </c>
      <c r="B5" s="25" t="s">
        <v>142</v>
      </c>
      <c r="C5" s="25" t="s">
        <v>177</v>
      </c>
      <c r="D5" s="26" t="s">
        <v>178</v>
      </c>
      <c r="E5" s="26" t="s">
        <v>179</v>
      </c>
      <c r="F5" s="26" t="s">
        <v>181</v>
      </c>
    </row>
    <row r="6" spans="1:6" ht="16.2" thickBot="1" x14ac:dyDescent="0.35">
      <c r="A6" s="27" t="s">
        <v>17</v>
      </c>
      <c r="B6" s="40">
        <v>12</v>
      </c>
      <c r="C6" s="40">
        <v>12</v>
      </c>
      <c r="D6" s="40">
        <v>2</v>
      </c>
      <c r="E6" s="41">
        <v>4</v>
      </c>
      <c r="F6" s="35">
        <f>2/4</f>
        <v>0.5</v>
      </c>
    </row>
    <row r="7" spans="1:6" ht="16.2" thickBot="1" x14ac:dyDescent="0.35">
      <c r="A7" s="42" t="s">
        <v>48</v>
      </c>
      <c r="B7" s="43">
        <v>2</v>
      </c>
      <c r="C7" s="43">
        <v>2</v>
      </c>
      <c r="D7" s="43">
        <v>0</v>
      </c>
      <c r="E7" s="44">
        <v>0</v>
      </c>
      <c r="F7">
        <f>0/2</f>
        <v>0</v>
      </c>
    </row>
    <row r="8" spans="1:6" ht="16.2" thickBot="1" x14ac:dyDescent="0.35">
      <c r="A8" s="27" t="s">
        <v>145</v>
      </c>
      <c r="B8" s="40">
        <v>284</v>
      </c>
      <c r="C8" s="40">
        <v>50</v>
      </c>
      <c r="D8" s="40">
        <v>5</v>
      </c>
      <c r="E8" s="41">
        <v>20</v>
      </c>
      <c r="F8">
        <f>5/20</f>
        <v>0.25</v>
      </c>
    </row>
    <row r="9" spans="1:6" ht="16.2" thickBot="1" x14ac:dyDescent="0.35">
      <c r="A9" s="42" t="s">
        <v>180</v>
      </c>
      <c r="B9" s="43">
        <v>74</v>
      </c>
      <c r="C9" s="43">
        <v>43</v>
      </c>
      <c r="D9" s="43">
        <v>0</v>
      </c>
      <c r="E9" s="44">
        <v>0</v>
      </c>
      <c r="F9" s="34">
        <v>0</v>
      </c>
    </row>
    <row r="10" spans="1:6" ht="16.2" thickBot="1" x14ac:dyDescent="0.35">
      <c r="A10" s="27" t="s">
        <v>146</v>
      </c>
      <c r="B10" s="40">
        <v>3014</v>
      </c>
      <c r="C10" s="40">
        <v>18</v>
      </c>
      <c r="D10" s="40">
        <v>2</v>
      </c>
      <c r="E10" s="41">
        <v>4</v>
      </c>
      <c r="F10">
        <f>2/4</f>
        <v>0.5</v>
      </c>
    </row>
    <row r="11" spans="1:6" ht="16.2" thickBot="1" x14ac:dyDescent="0.35">
      <c r="A11" s="42" t="s">
        <v>147</v>
      </c>
      <c r="B11" s="43">
        <v>301</v>
      </c>
      <c r="C11" s="43">
        <v>31</v>
      </c>
      <c r="D11" s="43">
        <v>0</v>
      </c>
      <c r="E11" s="45">
        <v>11</v>
      </c>
      <c r="F11" s="34">
        <v>0</v>
      </c>
    </row>
    <row r="12" spans="1:6" ht="16.2" thickBot="1" x14ac:dyDescent="0.35">
      <c r="A12" s="27" t="s">
        <v>148</v>
      </c>
      <c r="B12" s="40">
        <v>32</v>
      </c>
      <c r="C12" s="40">
        <v>26</v>
      </c>
      <c r="D12" s="40">
        <v>1</v>
      </c>
      <c r="E12" s="45">
        <v>13</v>
      </c>
      <c r="F12">
        <f>1/13</f>
        <v>7.6923076923076927E-2</v>
      </c>
    </row>
    <row r="13" spans="1:6" ht="16.2" thickBot="1" x14ac:dyDescent="0.35">
      <c r="A13" s="42" t="s">
        <v>149</v>
      </c>
      <c r="B13" s="43">
        <v>376</v>
      </c>
      <c r="C13" s="43">
        <v>18</v>
      </c>
      <c r="D13" s="43">
        <v>0</v>
      </c>
      <c r="E13" s="45">
        <v>0</v>
      </c>
      <c r="F13" s="34">
        <v>0</v>
      </c>
    </row>
    <row r="14" spans="1:6" ht="16.2" thickBot="1" x14ac:dyDescent="0.35">
      <c r="A14" s="27" t="s">
        <v>150</v>
      </c>
      <c r="B14" s="40">
        <v>253</v>
      </c>
      <c r="C14" s="40">
        <v>21</v>
      </c>
      <c r="D14" s="40">
        <v>0</v>
      </c>
      <c r="E14" s="45">
        <v>12</v>
      </c>
      <c r="F14" s="36">
        <v>0</v>
      </c>
    </row>
    <row r="15" spans="1:6" ht="16.2" thickBot="1" x14ac:dyDescent="0.35">
      <c r="A15" s="42" t="s">
        <v>151</v>
      </c>
      <c r="B15" s="43">
        <v>1</v>
      </c>
      <c r="C15" s="43">
        <v>1</v>
      </c>
      <c r="D15" s="43">
        <v>0</v>
      </c>
      <c r="E15" s="45">
        <v>1</v>
      </c>
      <c r="F15" s="34">
        <v>0</v>
      </c>
    </row>
    <row r="16" spans="1:6" ht="16.2" thickBot="1" x14ac:dyDescent="0.35">
      <c r="A16" s="27" t="s">
        <v>152</v>
      </c>
      <c r="B16" s="40">
        <v>33</v>
      </c>
      <c r="C16" s="40">
        <v>20</v>
      </c>
      <c r="D16" s="40">
        <v>0</v>
      </c>
      <c r="E16" s="45">
        <v>0</v>
      </c>
      <c r="F16" s="37">
        <v>0</v>
      </c>
    </row>
    <row r="17" spans="1:5" ht="15.6" x14ac:dyDescent="0.3">
      <c r="A17" s="46" t="s">
        <v>176</v>
      </c>
      <c r="B17" s="44">
        <v>4382</v>
      </c>
      <c r="C17" s="44">
        <v>242</v>
      </c>
      <c r="D17" s="44">
        <v>10</v>
      </c>
      <c r="E17" s="45">
        <v>65</v>
      </c>
    </row>
    <row r="19" spans="1:5" x14ac:dyDescent="0.3">
      <c r="A19" s="1" t="s">
        <v>153</v>
      </c>
    </row>
    <row r="20" spans="1:5" ht="15" thickBot="1" x14ac:dyDescent="0.35"/>
    <row r="21" spans="1:5" ht="47.4" thickBot="1" x14ac:dyDescent="0.35">
      <c r="A21" s="24" t="s">
        <v>141</v>
      </c>
      <c r="B21" s="25" t="s">
        <v>142</v>
      </c>
      <c r="C21" s="25" t="s">
        <v>143</v>
      </c>
      <c r="D21" s="25" t="s">
        <v>144</v>
      </c>
      <c r="E21" s="26" t="s">
        <v>155</v>
      </c>
    </row>
    <row r="22" spans="1:5" ht="31.8" thickBot="1" x14ac:dyDescent="0.35">
      <c r="A22" s="27" t="s">
        <v>37</v>
      </c>
      <c r="B22" s="28">
        <v>14</v>
      </c>
      <c r="C22" s="28">
        <v>14</v>
      </c>
      <c r="D22" s="28">
        <v>1</v>
      </c>
      <c r="E22" s="28">
        <v>0</v>
      </c>
    </row>
    <row r="23" spans="1:5" ht="16.2" thickBot="1" x14ac:dyDescent="0.35">
      <c r="A23" s="29" t="s">
        <v>58</v>
      </c>
      <c r="B23" s="30">
        <v>3</v>
      </c>
      <c r="C23" s="30">
        <v>3</v>
      </c>
      <c r="D23" s="30">
        <v>0</v>
      </c>
      <c r="E23" s="30">
        <v>0</v>
      </c>
    </row>
    <row r="24" spans="1:5" ht="16.2" thickBot="1" x14ac:dyDescent="0.35">
      <c r="A24" s="27" t="s">
        <v>156</v>
      </c>
      <c r="B24" s="28">
        <v>2219</v>
      </c>
      <c r="C24" s="28">
        <v>14</v>
      </c>
      <c r="D24" s="28">
        <v>2</v>
      </c>
      <c r="E24" s="28">
        <v>0</v>
      </c>
    </row>
    <row r="25" spans="1:5" ht="31.8" thickBot="1" x14ac:dyDescent="0.35">
      <c r="A25" s="29" t="s">
        <v>157</v>
      </c>
      <c r="B25" s="30">
        <v>13</v>
      </c>
      <c r="C25" s="30">
        <v>10</v>
      </c>
      <c r="D25" s="30">
        <v>4</v>
      </c>
      <c r="E25" s="30">
        <v>0</v>
      </c>
    </row>
    <row r="26" spans="1:5" ht="31.8" thickBot="1" x14ac:dyDescent="0.35">
      <c r="A26" s="27" t="s">
        <v>158</v>
      </c>
      <c r="B26" s="28">
        <v>1</v>
      </c>
      <c r="C26" s="28">
        <v>1</v>
      </c>
      <c r="D26" s="28">
        <v>0</v>
      </c>
      <c r="E26" s="28">
        <v>0</v>
      </c>
    </row>
    <row r="27" spans="1:5" ht="16.2" thickBot="1" x14ac:dyDescent="0.35">
      <c r="A27" s="29" t="s">
        <v>159</v>
      </c>
      <c r="B27" s="30">
        <v>1</v>
      </c>
      <c r="C27" s="30">
        <v>1</v>
      </c>
      <c r="D27" s="30">
        <v>0</v>
      </c>
      <c r="E27" s="30">
        <v>1</v>
      </c>
    </row>
    <row r="28" spans="1:5" ht="16.2" thickBot="1" x14ac:dyDescent="0.35">
      <c r="A28" s="27" t="s">
        <v>160</v>
      </c>
      <c r="B28" s="28">
        <v>3</v>
      </c>
      <c r="C28" s="28">
        <v>2</v>
      </c>
      <c r="D28" s="28">
        <v>0</v>
      </c>
      <c r="E28" s="28">
        <v>1</v>
      </c>
    </row>
    <row r="29" spans="1:5" ht="31.8" thickBot="1" x14ac:dyDescent="0.35">
      <c r="A29" s="29" t="s">
        <v>161</v>
      </c>
      <c r="B29" s="30">
        <v>2</v>
      </c>
      <c r="C29" s="30">
        <v>1</v>
      </c>
      <c r="D29" s="30">
        <v>0</v>
      </c>
      <c r="E29" s="30">
        <v>0</v>
      </c>
    </row>
    <row r="30" spans="1:5" ht="31.8" thickBot="1" x14ac:dyDescent="0.35">
      <c r="A30" s="27" t="s">
        <v>162</v>
      </c>
      <c r="B30" s="28">
        <v>1</v>
      </c>
      <c r="C30" s="28">
        <v>1</v>
      </c>
      <c r="D30" s="28">
        <v>0</v>
      </c>
      <c r="E30" s="28">
        <v>1</v>
      </c>
    </row>
    <row r="31" spans="1:5" ht="31.8" thickBot="1" x14ac:dyDescent="0.35">
      <c r="A31" s="29" t="s">
        <v>163</v>
      </c>
      <c r="B31" s="30">
        <v>2</v>
      </c>
      <c r="C31" s="30">
        <v>2</v>
      </c>
      <c r="D31" s="30">
        <v>0</v>
      </c>
      <c r="E31" s="30">
        <v>0</v>
      </c>
    </row>
    <row r="32" spans="1:5" ht="31.8" thickBot="1" x14ac:dyDescent="0.35">
      <c r="A32" s="27" t="s">
        <v>164</v>
      </c>
      <c r="B32" s="28">
        <v>2</v>
      </c>
      <c r="C32" s="28">
        <v>2</v>
      </c>
      <c r="D32" s="28">
        <v>0</v>
      </c>
      <c r="E32" s="28">
        <v>0</v>
      </c>
    </row>
    <row r="33" spans="1:6" ht="31.8" thickBot="1" x14ac:dyDescent="0.35">
      <c r="A33" s="29" t="s">
        <v>165</v>
      </c>
      <c r="B33" s="30">
        <v>1</v>
      </c>
      <c r="C33" s="30">
        <v>1</v>
      </c>
      <c r="D33" s="30">
        <v>0</v>
      </c>
      <c r="E33" s="30">
        <v>0</v>
      </c>
    </row>
    <row r="34" spans="1:6" ht="16.2" thickBot="1" x14ac:dyDescent="0.35">
      <c r="A34" s="27" t="s">
        <v>166</v>
      </c>
      <c r="B34" s="28">
        <v>1</v>
      </c>
      <c r="C34" s="28">
        <v>1</v>
      </c>
      <c r="D34" s="28">
        <v>0</v>
      </c>
      <c r="E34" s="28">
        <v>0</v>
      </c>
    </row>
    <row r="35" spans="1:6" ht="15.6" x14ac:dyDescent="0.3">
      <c r="A35" s="31" t="s">
        <v>176</v>
      </c>
      <c r="B35" s="33">
        <v>2263</v>
      </c>
      <c r="C35" s="33">
        <v>53</v>
      </c>
      <c r="D35" s="33">
        <v>7</v>
      </c>
      <c r="E35" s="33">
        <v>3</v>
      </c>
    </row>
    <row r="37" spans="1:6" x14ac:dyDescent="0.3">
      <c r="A37" s="1" t="s">
        <v>167</v>
      </c>
    </row>
    <row r="38" spans="1:6" ht="15" thickBot="1" x14ac:dyDescent="0.35"/>
    <row r="39" spans="1:6" ht="78.599999999999994" thickBot="1" x14ac:dyDescent="0.35">
      <c r="A39" s="24" t="s">
        <v>141</v>
      </c>
      <c r="B39" s="25" t="s">
        <v>142</v>
      </c>
      <c r="C39" s="25" t="s">
        <v>177</v>
      </c>
      <c r="D39" s="26" t="s">
        <v>182</v>
      </c>
      <c r="E39" s="26" t="s">
        <v>183</v>
      </c>
      <c r="F39" s="38" t="s">
        <v>181</v>
      </c>
    </row>
    <row r="40" spans="1:6" ht="16.2" thickBot="1" x14ac:dyDescent="0.35">
      <c r="A40" s="27" t="s">
        <v>83</v>
      </c>
      <c r="B40" s="40">
        <v>2</v>
      </c>
      <c r="C40" s="40">
        <v>2</v>
      </c>
      <c r="D40" s="40">
        <v>1</v>
      </c>
      <c r="E40" s="41">
        <v>1</v>
      </c>
      <c r="F40">
        <v>1</v>
      </c>
    </row>
    <row r="41" spans="1:6" ht="16.2" thickBot="1" x14ac:dyDescent="0.35">
      <c r="A41" s="42" t="s">
        <v>94</v>
      </c>
      <c r="B41" s="43">
        <v>4</v>
      </c>
      <c r="C41" s="43">
        <v>4</v>
      </c>
      <c r="D41" s="43">
        <v>2</v>
      </c>
      <c r="E41" s="44">
        <v>2</v>
      </c>
      <c r="F41">
        <v>1</v>
      </c>
    </row>
    <row r="42" spans="1:6" ht="16.2" thickBot="1" x14ac:dyDescent="0.35">
      <c r="A42" s="27" t="s">
        <v>168</v>
      </c>
      <c r="B42" s="40">
        <v>56370</v>
      </c>
      <c r="C42" s="40">
        <v>2</v>
      </c>
      <c r="D42" s="40">
        <v>0</v>
      </c>
      <c r="E42" s="41">
        <v>0</v>
      </c>
      <c r="F42" s="39">
        <v>0</v>
      </c>
    </row>
    <row r="43" spans="1:6" ht="16.2" thickBot="1" x14ac:dyDescent="0.35">
      <c r="A43" s="42" t="s">
        <v>169</v>
      </c>
      <c r="B43" s="43">
        <v>4970</v>
      </c>
      <c r="C43" s="43">
        <v>10</v>
      </c>
      <c r="D43" s="43">
        <v>0</v>
      </c>
      <c r="E43" s="44">
        <v>5</v>
      </c>
      <c r="F43" s="33">
        <v>0</v>
      </c>
    </row>
    <row r="44" spans="1:6" ht="16.2" thickBot="1" x14ac:dyDescent="0.35">
      <c r="A44" s="27" t="s">
        <v>170</v>
      </c>
      <c r="B44" s="40">
        <v>325</v>
      </c>
      <c r="C44" s="40">
        <v>35</v>
      </c>
      <c r="D44" s="40">
        <v>0</v>
      </c>
      <c r="E44" s="41">
        <v>0</v>
      </c>
      <c r="F44" s="39">
        <v>0</v>
      </c>
    </row>
    <row r="45" spans="1:6" ht="16.2" thickBot="1" x14ac:dyDescent="0.35">
      <c r="A45" s="42" t="s">
        <v>171</v>
      </c>
      <c r="B45" s="43">
        <v>120</v>
      </c>
      <c r="C45" s="43">
        <v>8</v>
      </c>
      <c r="D45" s="43">
        <v>0</v>
      </c>
      <c r="E45" s="44">
        <v>0</v>
      </c>
      <c r="F45" s="33">
        <v>0</v>
      </c>
    </row>
    <row r="46" spans="1:6" ht="16.2" thickBot="1" x14ac:dyDescent="0.35">
      <c r="A46" s="27" t="s">
        <v>172</v>
      </c>
      <c r="B46" s="40">
        <v>1059</v>
      </c>
      <c r="C46" s="40">
        <v>31</v>
      </c>
      <c r="D46" s="40">
        <v>0</v>
      </c>
      <c r="E46" s="41">
        <v>16</v>
      </c>
      <c r="F46" s="39">
        <v>0</v>
      </c>
    </row>
    <row r="47" spans="1:6" ht="16.2" thickBot="1" x14ac:dyDescent="0.35">
      <c r="A47" s="42" t="s">
        <v>173</v>
      </c>
      <c r="B47" s="43">
        <v>31</v>
      </c>
      <c r="C47" s="43">
        <v>4</v>
      </c>
      <c r="D47" s="43">
        <v>0</v>
      </c>
      <c r="E47" s="44">
        <v>1</v>
      </c>
      <c r="F47" s="33">
        <v>0</v>
      </c>
    </row>
    <row r="48" spans="1:6" ht="16.2" thickBot="1" x14ac:dyDescent="0.35">
      <c r="A48" s="27" t="s">
        <v>174</v>
      </c>
      <c r="B48" s="40">
        <v>45</v>
      </c>
      <c r="C48" s="40">
        <v>25</v>
      </c>
      <c r="D48" s="40">
        <v>0</v>
      </c>
      <c r="E48" s="41">
        <v>0</v>
      </c>
      <c r="F48" s="39">
        <v>0</v>
      </c>
    </row>
    <row r="49" spans="1:6" ht="16.2" thickBot="1" x14ac:dyDescent="0.35">
      <c r="A49" s="42" t="s">
        <v>175</v>
      </c>
      <c r="B49" s="43">
        <v>631</v>
      </c>
      <c r="C49" s="43">
        <v>9</v>
      </c>
      <c r="D49" s="43">
        <v>0</v>
      </c>
      <c r="E49" s="44">
        <v>0</v>
      </c>
      <c r="F49" s="33">
        <v>0</v>
      </c>
    </row>
    <row r="50" spans="1:6" ht="15.6" x14ac:dyDescent="0.3">
      <c r="A50" s="32" t="s">
        <v>176</v>
      </c>
      <c r="B50" s="41">
        <v>63557</v>
      </c>
      <c r="C50" s="41">
        <v>130</v>
      </c>
      <c r="D50" s="41">
        <v>3</v>
      </c>
      <c r="E50" s="41">
        <v>25</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66A9B-646E-43A7-A25D-EA5FFEC6937A}">
  <sheetPr>
    <tabColor rgb="FFFF0000"/>
  </sheetPr>
  <dimension ref="A1:I25"/>
  <sheetViews>
    <sheetView workbookViewId="0">
      <selection activeCell="A29" sqref="A29"/>
    </sheetView>
  </sheetViews>
  <sheetFormatPr defaultRowHeight="14.4" x14ac:dyDescent="0.3"/>
  <cols>
    <col min="1" max="1" width="17.21875" customWidth="1"/>
    <col min="2" max="2" width="14.88671875" customWidth="1"/>
    <col min="3" max="3" width="16.33203125" customWidth="1"/>
    <col min="4" max="4" width="16" customWidth="1"/>
    <col min="6" max="6" width="12" customWidth="1"/>
    <col min="7" max="7" width="9" customWidth="1"/>
    <col min="8" max="8" width="12.6640625" customWidth="1"/>
    <col min="9" max="9" width="39.6640625" bestFit="1" customWidth="1"/>
    <col min="10" max="10" width="38.6640625" customWidth="1"/>
  </cols>
  <sheetData>
    <row r="1" spans="1:4" x14ac:dyDescent="0.3">
      <c r="A1" s="8" t="s">
        <v>0</v>
      </c>
      <c r="B1" s="8" t="s">
        <v>34</v>
      </c>
      <c r="C1" s="8" t="s">
        <v>35</v>
      </c>
    </row>
    <row r="2" spans="1:4" x14ac:dyDescent="0.3">
      <c r="A2">
        <v>3746536</v>
      </c>
      <c r="B2" t="s">
        <v>32</v>
      </c>
      <c r="C2" t="s">
        <v>36</v>
      </c>
    </row>
    <row r="3" spans="1:4" x14ac:dyDescent="0.3">
      <c r="A3">
        <v>7946272</v>
      </c>
      <c r="B3" t="s">
        <v>33</v>
      </c>
      <c r="C3" t="s">
        <v>36</v>
      </c>
    </row>
    <row r="4" spans="1:4" x14ac:dyDescent="0.3">
      <c r="A4">
        <v>8479245</v>
      </c>
      <c r="B4" t="s">
        <v>89</v>
      </c>
    </row>
    <row r="5" spans="1:4" x14ac:dyDescent="0.3">
      <c r="A5" s="1" t="s">
        <v>139</v>
      </c>
    </row>
    <row r="7" spans="1:4" x14ac:dyDescent="0.3">
      <c r="A7" s="5" t="s">
        <v>0</v>
      </c>
      <c r="B7" s="5" t="s">
        <v>102</v>
      </c>
      <c r="C7" s="5" t="s">
        <v>103</v>
      </c>
      <c r="D7" s="5" t="s">
        <v>104</v>
      </c>
    </row>
    <row r="8" spans="1:4" x14ac:dyDescent="0.3">
      <c r="A8" s="6">
        <v>3975971</v>
      </c>
      <c r="B8" s="3" t="s">
        <v>94</v>
      </c>
      <c r="C8" s="3" t="s">
        <v>100</v>
      </c>
      <c r="D8" s="23" t="s">
        <v>105</v>
      </c>
    </row>
    <row r="13" spans="1:4" x14ac:dyDescent="0.3">
      <c r="A13" t="s">
        <v>115</v>
      </c>
    </row>
    <row r="15" spans="1:4" x14ac:dyDescent="0.3">
      <c r="A15" s="5" t="s">
        <v>112</v>
      </c>
      <c r="B15" s="5" t="s">
        <v>113</v>
      </c>
      <c r="C15" s="5" t="s">
        <v>31</v>
      </c>
      <c r="D15" s="5" t="s">
        <v>114</v>
      </c>
    </row>
    <row r="16" spans="1:4" x14ac:dyDescent="0.3">
      <c r="A16" s="3" t="s">
        <v>106</v>
      </c>
      <c r="B16" s="3" t="s">
        <v>100</v>
      </c>
      <c r="C16" s="3" t="s">
        <v>107</v>
      </c>
      <c r="D16" s="3" t="s">
        <v>107</v>
      </c>
    </row>
    <row r="17" spans="1:9" x14ac:dyDescent="0.3">
      <c r="A17" s="3" t="s">
        <v>108</v>
      </c>
      <c r="B17" s="3" t="s">
        <v>94</v>
      </c>
      <c r="C17" s="3" t="s">
        <v>109</v>
      </c>
      <c r="D17" s="3" t="s">
        <v>110</v>
      </c>
    </row>
    <row r="18" spans="1:9" x14ac:dyDescent="0.3">
      <c r="A18" s="3" t="s">
        <v>108</v>
      </c>
      <c r="B18" s="3" t="s">
        <v>94</v>
      </c>
      <c r="C18" s="3" t="s">
        <v>111</v>
      </c>
      <c r="D18" s="3" t="s">
        <v>111</v>
      </c>
    </row>
    <row r="20" spans="1:9" x14ac:dyDescent="0.3">
      <c r="A20" t="s">
        <v>123</v>
      </c>
    </row>
    <row r="22" spans="1:9" x14ac:dyDescent="0.3">
      <c r="A22" s="5" t="s">
        <v>114</v>
      </c>
      <c r="B22" s="5" t="s">
        <v>132</v>
      </c>
      <c r="C22" s="5" t="s">
        <v>133</v>
      </c>
      <c r="D22" s="5" t="s">
        <v>134</v>
      </c>
      <c r="E22" s="5" t="s">
        <v>135</v>
      </c>
      <c r="F22" s="5" t="s">
        <v>136</v>
      </c>
      <c r="G22" s="5" t="s">
        <v>137</v>
      </c>
      <c r="H22" s="5" t="s">
        <v>119</v>
      </c>
      <c r="I22" s="5" t="s">
        <v>138</v>
      </c>
    </row>
    <row r="23" spans="1:9" x14ac:dyDescent="0.3">
      <c r="A23" s="3" t="s">
        <v>107</v>
      </c>
      <c r="B23" s="3" t="s">
        <v>116</v>
      </c>
      <c r="C23" s="3" t="s">
        <v>117</v>
      </c>
      <c r="D23" s="3" t="s">
        <v>118</v>
      </c>
      <c r="E23" s="3" t="s">
        <v>119</v>
      </c>
      <c r="F23" s="3" t="s">
        <v>120</v>
      </c>
      <c r="G23" s="3" t="s">
        <v>121</v>
      </c>
      <c r="H23" s="3" t="s">
        <v>122</v>
      </c>
      <c r="I23" s="3" t="s">
        <v>100</v>
      </c>
    </row>
    <row r="24" spans="1:9" x14ac:dyDescent="0.3">
      <c r="A24" s="3" t="s">
        <v>109</v>
      </c>
      <c r="B24" s="3" t="s">
        <v>124</v>
      </c>
      <c r="C24" s="3" t="s">
        <v>117</v>
      </c>
      <c r="D24" s="3" t="s">
        <v>118</v>
      </c>
      <c r="E24" s="3" t="s">
        <v>119</v>
      </c>
      <c r="F24" s="3" t="s">
        <v>125</v>
      </c>
      <c r="G24" s="3" t="s">
        <v>126</v>
      </c>
      <c r="H24" s="3" t="s">
        <v>127</v>
      </c>
      <c r="I24" s="3" t="s">
        <v>128</v>
      </c>
    </row>
    <row r="25" spans="1:9" x14ac:dyDescent="0.3">
      <c r="A25" s="3" t="s">
        <v>111</v>
      </c>
      <c r="B25" s="3" t="s">
        <v>129</v>
      </c>
      <c r="C25" s="3" t="s">
        <v>117</v>
      </c>
      <c r="D25" s="3" t="s">
        <v>118</v>
      </c>
      <c r="E25" s="3" t="s">
        <v>119</v>
      </c>
      <c r="F25" s="3" t="s">
        <v>120</v>
      </c>
      <c r="G25" s="3" t="s">
        <v>121</v>
      </c>
      <c r="H25" s="3" t="s">
        <v>130</v>
      </c>
      <c r="I25" s="3" t="s">
        <v>131</v>
      </c>
    </row>
  </sheetData>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pharmaceutical name</vt:lpstr>
      <vt:lpstr>Synonymn</vt:lpstr>
      <vt:lpstr>common name</vt:lpstr>
      <vt:lpstr>Statistical analysis</vt:lpstr>
      <vt:lpstr>Exception article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Radhu Palliyana</dc:creator>
  <cp:lastModifiedBy>Radhu Palliyana</cp:lastModifiedBy>
  <dcterms:created xsi:type="dcterms:W3CDTF">2022-08-28T13:58:54Z</dcterms:created>
  <dcterms:modified xsi:type="dcterms:W3CDTF">2022-09-28T07:28:45Z</dcterms:modified>
</cp:coreProperties>
</file>